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<sst xmlns="http://schemas.openxmlformats.org/spreadsheetml/2006/main" count="270" uniqueCount="121">
  <si>
    <t>部门代码</t>
  </si>
  <si>
    <t>地区</t>
  </si>
  <si>
    <t>招录机关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</si>
  <si>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</si>
  <si>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</si>
  <si>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</si>
  <si>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</si>
  <si>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</si>
  <si>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</si>
  <si>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</si>
  <si>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报名人数</t>
  </si>
  <si>
    <t>竞争比</t>
  </si>
  <si>
    <t>甘肃</t>
  </si>
  <si>
    <t>呼和浩特铁路公安局</t>
  </si>
  <si>
    <t>包头铁路公安处车站派出所民警</t>
  </si>
  <si>
    <t>300130845034</t>
  </si>
  <si>
    <t>甘肃省酒泉市肃北蒙古族自治县</t>
  </si>
  <si>
    <t>300130845035</t>
  </si>
  <si>
    <t>兰州铁路公安局</t>
  </si>
  <si>
    <t>兰州铁路公安处车站派出所民警</t>
  </si>
  <si>
    <t>300130856025</t>
  </si>
  <si>
    <t>甘肃省白银市</t>
  </si>
  <si>
    <t>兰州铁路公安处线路警务区民警</t>
  </si>
  <si>
    <t>300130856026</t>
  </si>
  <si>
    <t>甘肃省定西市</t>
  </si>
  <si>
    <t>武威铁路公安处车站派出所民警</t>
  </si>
  <si>
    <t>300130856027</t>
  </si>
  <si>
    <t>甘肃省金昌市</t>
  </si>
  <si>
    <t>武威铁路公安处线路警务区民警</t>
  </si>
  <si>
    <t>300130856042</t>
  </si>
  <si>
    <t>甘肃省酒泉市</t>
  </si>
  <si>
    <t>300130856047</t>
  </si>
  <si>
    <t>甘肃出入境边防检查总站</t>
  </si>
  <si>
    <t>酒泉边境管理支队一级警长及以下（四）</t>
  </si>
  <si>
    <t>300130410006</t>
  </si>
  <si>
    <t>甘肃省气象局</t>
  </si>
  <si>
    <t>甘肃省武威市民勤县气象局</t>
  </si>
  <si>
    <t>办公室一级科员</t>
  </si>
  <si>
    <t>400149007001</t>
  </si>
  <si>
    <t>甘肃省武威市民勤县</t>
  </si>
  <si>
    <t>甘肃省临夏回族自治州东乡族自治县气象局</t>
  </si>
  <si>
    <t>应急减灾科一级科员</t>
  </si>
  <si>
    <t>400149009001</t>
  </si>
  <si>
    <t>甘肃省临夏回族自治州东乡族自治县</t>
  </si>
  <si>
    <t>中国银行保险监督管理委员会甘肃监管局</t>
  </si>
  <si>
    <t>金昌银保监分局辖内监管组</t>
  </si>
  <si>
    <t>监管部门一级主任科员及以下</t>
  </si>
  <si>
    <t>400144007001</t>
  </si>
  <si>
    <t>天水银保监分局辖内监管组</t>
  </si>
  <si>
    <t>400144013001</t>
  </si>
  <si>
    <t>甘肃省天水市</t>
  </si>
  <si>
    <t>财会部门一级主任科员及以下</t>
  </si>
  <si>
    <t>400145013001</t>
  </si>
  <si>
    <t>300130856043</t>
  </si>
  <si>
    <t>甘肃省张掖市</t>
  </si>
  <si>
    <t>300130856036</t>
  </si>
  <si>
    <t>300130856044</t>
  </si>
  <si>
    <t>甘肃省武威市</t>
  </si>
  <si>
    <t>300130856035</t>
  </si>
  <si>
    <t>300130856040</t>
  </si>
  <si>
    <t>兰州出入境边防检查站一级警长及以下（一）</t>
  </si>
  <si>
    <t>300130410001</t>
  </si>
  <si>
    <t>甘肃省兰州市</t>
  </si>
  <si>
    <t>兰州出入境边防检查站一级警长及以下（二）</t>
  </si>
  <si>
    <t>300130410002</t>
  </si>
  <si>
    <t>国家统计局甘肃调查总队</t>
  </si>
  <si>
    <r>
      <t>环县调查队一级科员（</t>
    </r>
    <r>
      <rPr>
        <sz val="10"/>
        <color rgb="FF000000"/>
        <rFont val="Arial"/>
        <charset val="134"/>
      </rPr>
      <t>2</t>
    </r>
    <r>
      <rPr>
        <sz val="10"/>
        <color rgb="FF000000"/>
        <rFont val="宋体"/>
        <charset val="134"/>
      </rPr>
      <t>）</t>
    </r>
  </si>
  <si>
    <t>400110128007</t>
  </si>
  <si>
    <t>甘肃省庆阳市环县</t>
  </si>
  <si>
    <t>甘肃省酒泉市阿克塞哈萨克族自治县气象局</t>
  </si>
  <si>
    <t>400110006001</t>
  </si>
  <si>
    <t>甘肃省酒泉市阿克塞哈萨克族自治县</t>
  </si>
  <si>
    <t>酒泉银保监分局辖内监管组</t>
  </si>
  <si>
    <t>400144004001</t>
  </si>
  <si>
    <t>金昌银保监分局</t>
  </si>
  <si>
    <t>综合部门一级主任科员及以下</t>
  </si>
  <si>
    <t>400148006001</t>
  </si>
  <si>
    <t>陇南银保监分局</t>
  </si>
  <si>
    <t>400148018001</t>
  </si>
  <si>
    <t>甘肃省陇南市</t>
  </si>
  <si>
    <t>300130845033</t>
  </si>
  <si>
    <t>300130856032</t>
  </si>
  <si>
    <t>国家林业和草原局</t>
  </si>
  <si>
    <t>驻西安森林资源监督专员办事处</t>
  </si>
  <si>
    <t>自然资源资产管理处一级主任科员及以下</t>
  </si>
  <si>
    <t>200110029002</t>
  </si>
  <si>
    <t>300130856037</t>
  </si>
  <si>
    <t>兰州海关</t>
  </si>
  <si>
    <t>隶属海关</t>
  </si>
  <si>
    <t>海关业务二级主办及以下</t>
  </si>
  <si>
    <t>300110001001</t>
  </si>
  <si>
    <t>甘肃省</t>
  </si>
  <si>
    <t>国家矿山安全监察局甘肃局</t>
  </si>
  <si>
    <t>监察执法二处三级主任科员及以下</t>
  </si>
  <si>
    <t>300149122004</t>
  </si>
  <si>
    <t>甘肃省平凉市</t>
  </si>
  <si>
    <t>甘肃省平凉市庄浪县气象局</t>
  </si>
  <si>
    <t>400149008001</t>
  </si>
  <si>
    <t>甘肃省平凉市庄浪县</t>
  </si>
  <si>
    <t>嘉峪关银保监分局</t>
  </si>
  <si>
    <t>400148002001</t>
  </si>
  <si>
    <t>甘肃省嘉峪关市</t>
  </si>
  <si>
    <t>酒泉银保监分局</t>
  </si>
  <si>
    <t>400144003001</t>
  </si>
  <si>
    <t>白银银保监分局</t>
  </si>
  <si>
    <t>400148009001</t>
  </si>
  <si>
    <t>统计信息部门一级主任科员及以下</t>
  </si>
  <si>
    <t>400147013001</t>
  </si>
  <si>
    <t>400148013001</t>
  </si>
  <si>
    <t>武威银保监分局</t>
  </si>
  <si>
    <t>400148008001</t>
  </si>
  <si>
    <t>监察执法一处三级主任科员及以下</t>
  </si>
  <si>
    <t>300149122001</t>
  </si>
  <si>
    <t>300149122003</t>
  </si>
  <si>
    <t>400147002001</t>
  </si>
  <si>
    <t>国家税务总局甘肃省税务局</t>
  </si>
  <si>
    <t>国家税务总局瓜州县税务局</t>
  </si>
  <si>
    <t>一级行政执法员（一）</t>
  </si>
  <si>
    <t>300110025001</t>
  </si>
  <si>
    <t>甘肃省酒泉市瓜州县</t>
  </si>
  <si>
    <t>400144002001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</si>
</sst>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color rgb="FF000000"/>
      <name val="微软雅黑"/>
      <charset val="134"/>
    </font>
    <font>
      <sz val="12"/>
      <color rgb="FF000000"/>
      <name val="宋体"/>
      <charset val="134"/>
    </font>
    <font>
      <sz val="10"/>
      <color rgb="FF000000"/>
      <name val="Arial"/>
      <charset val="134"/>
    </font>
    <font>
      <sz val="10"/>
      <color rgb="FF000000"/>
      <name val="微软雅黑"/>
      <charset val="134"/>
    </font>
    <font>
      <sz val="10"/>
      <color rgb="FF000000"/>
      <name val="宋体"/>
      <charset val="134"/>
    </font>
    <font>
      <sz val="10"/>
      <color rgb="FF333333"/>
      <name val="Microsoft Yahei"/>
      <charset val="134"/>
    </font>
    <font>
      <sz val="10"/>
      <color rgb="FF000000"/>
      <name val="Microsoft YaHe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/>
    <xf numFmtId="49" fontId="4" fillId="0" borderId="1" xfId="0" applyNumberFormat="1" applyFont="1" applyFill="1" applyBorder="1" applyAlignment="1"/>
    <xf numFmtId="0" fontId="4" fillId="0" borderId="1" xfId="0" applyNumberFormat="1" applyFont="1" applyFill="1" applyBorder="1" applyAlignment="1"/>
    <xf numFmtId="0" fontId="1" fillId="0" borderId="1" xfId="0" applyNumberFormat="1" applyFont="1" applyFill="1" applyBorder="1" applyAlignment="1"/>
    <xf numFmtId="0" fontId="1" fillId="0" borderId="0" xfId="0" applyNumberFormat="1" applyFont="1" applyFill="1" applyAlignment="1"/>
    <xf numFmtId="0" fontId="7" fillId="0" borderId="1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44"/>
  <sheetViews>
    <sheetView tabSelected="1" topLeftCell="A19" workbookViewId="0">
      <selection activeCell="O35" sqref="O35"/>
    </sheetView>
  </sheetViews>
  <sheetFormatPr defaultColWidth="9" defaultRowHeight="13.5"/>
  <cols>
    <col min="1" max="2" width="9" style="2"/>
    <col min="3" max="5" width="15.625" style="2" customWidth="1"/>
    <col min="6" max="6" width="13.25" style="2" customWidth="1"/>
    <col min="7" max="7" width="9" style="2"/>
    <col min="8" max="8" width="15.375" style="2" customWidth="1"/>
    <col min="9" max="11" width="9" style="2"/>
    <col min="12" max="12" width="12.625" style="2"/>
    <col min="13" max="16384" width="9" style="2"/>
  </cols>
  <sheetData>
    <row r="1" s="1" customFormat="1" ht="26.25" customHeight="1" spans="1:2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10" t="s">
        <v>10</v>
      </c>
      <c r="L1" s="10" t="s">
        <v>11</v>
      </c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="1" customFormat="1" ht="16.5" spans="1:25">
      <c r="A2" s="5">
        <v>109205</v>
      </c>
      <c r="B2" s="6" t="s">
        <v>12</v>
      </c>
      <c r="C2" s="7" t="s">
        <v>13</v>
      </c>
      <c r="D2" s="7" t="s">
        <v>13</v>
      </c>
      <c r="E2" s="7" t="s">
        <v>14</v>
      </c>
      <c r="F2" s="8" t="s">
        <v>15</v>
      </c>
      <c r="G2" s="9">
        <v>1</v>
      </c>
      <c r="H2" s="7" t="s">
        <v>16</v>
      </c>
      <c r="I2" s="12">
        <v>0</v>
      </c>
      <c r="J2" s="12">
        <v>0</v>
      </c>
      <c r="K2" s="10">
        <f t="shared" ref="K2:K44" si="0">I2+J2</f>
        <v>0</v>
      </c>
      <c r="L2" s="10">
        <f t="shared" ref="L2:L44" si="1">J2/G2</f>
        <v>0</v>
      </c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="1" customFormat="1" ht="16.5" spans="1:25">
      <c r="A3" s="5">
        <v>109205</v>
      </c>
      <c r="B3" s="6" t="s">
        <v>12</v>
      </c>
      <c r="C3" s="7" t="s">
        <v>13</v>
      </c>
      <c r="D3" s="7" t="s">
        <v>13</v>
      </c>
      <c r="E3" s="7" t="s">
        <v>14</v>
      </c>
      <c r="F3" s="8" t="s">
        <v>17</v>
      </c>
      <c r="G3" s="9">
        <v>1</v>
      </c>
      <c r="H3" s="7" t="s">
        <v>16</v>
      </c>
      <c r="I3" s="12">
        <v>1</v>
      </c>
      <c r="J3" s="12">
        <v>0</v>
      </c>
      <c r="K3" s="10">
        <f t="shared" si="0"/>
        <v>1</v>
      </c>
      <c r="L3" s="10">
        <f t="shared" si="1"/>
        <v>0</v>
      </c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="1" customFormat="1" ht="16.5" spans="1:25">
      <c r="A4" s="5">
        <v>109216</v>
      </c>
      <c r="B4" s="6" t="s">
        <v>12</v>
      </c>
      <c r="C4" s="7" t="s">
        <v>18</v>
      </c>
      <c r="D4" s="7" t="s">
        <v>18</v>
      </c>
      <c r="E4" s="7" t="s">
        <v>19</v>
      </c>
      <c r="F4" s="8" t="s">
        <v>20</v>
      </c>
      <c r="G4" s="9">
        <v>2</v>
      </c>
      <c r="H4" s="7" t="s">
        <v>21</v>
      </c>
      <c r="I4" s="12">
        <v>2</v>
      </c>
      <c r="J4" s="12">
        <v>0</v>
      </c>
      <c r="K4" s="10">
        <f t="shared" si="0"/>
        <v>2</v>
      </c>
      <c r="L4" s="10">
        <f t="shared" si="1"/>
        <v>0</v>
      </c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="1" customFormat="1" ht="16.5" spans="1:25">
      <c r="A5" s="5">
        <v>109216</v>
      </c>
      <c r="B5" s="6" t="s">
        <v>12</v>
      </c>
      <c r="C5" s="7" t="s">
        <v>18</v>
      </c>
      <c r="D5" s="7" t="s">
        <v>18</v>
      </c>
      <c r="E5" s="7" t="s">
        <v>22</v>
      </c>
      <c r="F5" s="8" t="s">
        <v>23</v>
      </c>
      <c r="G5" s="9">
        <v>2</v>
      </c>
      <c r="H5" s="7" t="s">
        <v>24</v>
      </c>
      <c r="I5" s="12">
        <v>3</v>
      </c>
      <c r="J5" s="12">
        <v>0</v>
      </c>
      <c r="K5" s="10">
        <f t="shared" si="0"/>
        <v>3</v>
      </c>
      <c r="L5" s="10">
        <f t="shared" si="1"/>
        <v>0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="1" customFormat="1" ht="16.5" spans="1:25">
      <c r="A6" s="5">
        <v>109216</v>
      </c>
      <c r="B6" s="6" t="s">
        <v>12</v>
      </c>
      <c r="C6" s="7" t="s">
        <v>18</v>
      </c>
      <c r="D6" s="7" t="s">
        <v>18</v>
      </c>
      <c r="E6" s="7" t="s">
        <v>25</v>
      </c>
      <c r="F6" s="8" t="s">
        <v>26</v>
      </c>
      <c r="G6" s="9">
        <v>2</v>
      </c>
      <c r="H6" s="7" t="s">
        <v>27</v>
      </c>
      <c r="I6" s="12">
        <v>1</v>
      </c>
      <c r="J6" s="12">
        <v>0</v>
      </c>
      <c r="K6" s="10">
        <f t="shared" si="0"/>
        <v>1</v>
      </c>
      <c r="L6" s="10">
        <f t="shared" si="1"/>
        <v>0</v>
      </c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="1" customFormat="1" ht="16.5" spans="1:25">
      <c r="A7" s="5">
        <v>109216</v>
      </c>
      <c r="B7" s="6" t="s">
        <v>12</v>
      </c>
      <c r="C7" s="7" t="s">
        <v>18</v>
      </c>
      <c r="D7" s="7" t="s">
        <v>18</v>
      </c>
      <c r="E7" s="7" t="s">
        <v>28</v>
      </c>
      <c r="F7" s="8" t="s">
        <v>29</v>
      </c>
      <c r="G7" s="9">
        <v>4</v>
      </c>
      <c r="H7" s="7" t="s">
        <v>30</v>
      </c>
      <c r="I7" s="12">
        <v>5</v>
      </c>
      <c r="J7" s="12">
        <v>0</v>
      </c>
      <c r="K7" s="10">
        <f t="shared" si="0"/>
        <v>5</v>
      </c>
      <c r="L7" s="10">
        <f t="shared" si="1"/>
        <v>0</v>
      </c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="1" customFormat="1" ht="16.5" spans="1:25">
      <c r="A8" s="5">
        <v>109216</v>
      </c>
      <c r="B8" s="6" t="s">
        <v>12</v>
      </c>
      <c r="C8" s="7" t="s">
        <v>18</v>
      </c>
      <c r="D8" s="7" t="s">
        <v>18</v>
      </c>
      <c r="E8" s="7" t="s">
        <v>28</v>
      </c>
      <c r="F8" s="8" t="s">
        <v>31</v>
      </c>
      <c r="G8" s="9">
        <v>1</v>
      </c>
      <c r="H8" s="7" t="s">
        <v>27</v>
      </c>
      <c r="I8" s="12">
        <v>2</v>
      </c>
      <c r="J8" s="12">
        <v>0</v>
      </c>
      <c r="K8" s="10">
        <f t="shared" si="0"/>
        <v>2</v>
      </c>
      <c r="L8" s="10">
        <f t="shared" si="1"/>
        <v>0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="1" customFormat="1" ht="16.5" spans="1:25">
      <c r="A9" s="5">
        <v>164131</v>
      </c>
      <c r="B9" s="6" t="s">
        <v>12</v>
      </c>
      <c r="C9" s="7" t="s">
        <v>32</v>
      </c>
      <c r="D9" s="7" t="s">
        <v>32</v>
      </c>
      <c r="E9" s="7" t="s">
        <v>33</v>
      </c>
      <c r="F9" s="8" t="s">
        <v>34</v>
      </c>
      <c r="G9" s="9">
        <v>1</v>
      </c>
      <c r="H9" s="7" t="s">
        <v>30</v>
      </c>
      <c r="I9" s="12">
        <v>0</v>
      </c>
      <c r="J9" s="12">
        <v>0</v>
      </c>
      <c r="K9" s="10">
        <f t="shared" si="0"/>
        <v>0</v>
      </c>
      <c r="L9" s="10">
        <f t="shared" si="1"/>
        <v>0</v>
      </c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="1" customFormat="1" ht="16.5" spans="1:25">
      <c r="A10" s="5">
        <v>153128</v>
      </c>
      <c r="B10" s="6" t="s">
        <v>12</v>
      </c>
      <c r="C10" s="7" t="s">
        <v>35</v>
      </c>
      <c r="D10" s="7" t="s">
        <v>36</v>
      </c>
      <c r="E10" s="7" t="s">
        <v>37</v>
      </c>
      <c r="F10" s="8" t="s">
        <v>38</v>
      </c>
      <c r="G10" s="9">
        <v>1</v>
      </c>
      <c r="H10" s="7" t="s">
        <v>39</v>
      </c>
      <c r="I10" s="12">
        <v>3</v>
      </c>
      <c r="J10" s="12">
        <v>0</v>
      </c>
      <c r="K10" s="10">
        <f t="shared" si="0"/>
        <v>3</v>
      </c>
      <c r="L10" s="10">
        <f t="shared" si="1"/>
        <v>0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="1" customFormat="1" ht="16.5" spans="1:25">
      <c r="A11" s="5">
        <v>153128</v>
      </c>
      <c r="B11" s="6" t="s">
        <v>12</v>
      </c>
      <c r="C11" s="7" t="s">
        <v>35</v>
      </c>
      <c r="D11" s="7" t="s">
        <v>40</v>
      </c>
      <c r="E11" s="7" t="s">
        <v>41</v>
      </c>
      <c r="F11" s="8" t="s">
        <v>42</v>
      </c>
      <c r="G11" s="9">
        <v>1</v>
      </c>
      <c r="H11" s="7" t="s">
        <v>43</v>
      </c>
      <c r="I11" s="12">
        <v>4</v>
      </c>
      <c r="J11" s="12">
        <v>0</v>
      </c>
      <c r="K11" s="10">
        <f t="shared" si="0"/>
        <v>4</v>
      </c>
      <c r="L11" s="10">
        <f t="shared" si="1"/>
        <v>0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="1" customFormat="1" ht="16.5" spans="1:25">
      <c r="A12" s="5">
        <v>154128</v>
      </c>
      <c r="B12" s="6" t="s">
        <v>12</v>
      </c>
      <c r="C12" s="7" t="s">
        <v>44</v>
      </c>
      <c r="D12" s="7" t="s">
        <v>45</v>
      </c>
      <c r="E12" s="7" t="s">
        <v>46</v>
      </c>
      <c r="F12" s="8" t="s">
        <v>47</v>
      </c>
      <c r="G12" s="9">
        <v>1</v>
      </c>
      <c r="H12" s="7" t="s">
        <v>27</v>
      </c>
      <c r="I12" s="12">
        <v>1</v>
      </c>
      <c r="J12" s="12">
        <v>0</v>
      </c>
      <c r="K12" s="10">
        <f t="shared" si="0"/>
        <v>1</v>
      </c>
      <c r="L12" s="10">
        <f t="shared" si="1"/>
        <v>0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="1" customFormat="1" ht="16.5" spans="1:25">
      <c r="A13" s="5">
        <v>154128</v>
      </c>
      <c r="B13" s="6" t="s">
        <v>12</v>
      </c>
      <c r="C13" s="7" t="s">
        <v>44</v>
      </c>
      <c r="D13" s="7" t="s">
        <v>48</v>
      </c>
      <c r="E13" s="7" t="s">
        <v>46</v>
      </c>
      <c r="F13" s="8" t="s">
        <v>49</v>
      </c>
      <c r="G13" s="9">
        <v>1</v>
      </c>
      <c r="H13" s="7" t="s">
        <v>50</v>
      </c>
      <c r="I13" s="12">
        <v>0</v>
      </c>
      <c r="J13" s="12">
        <v>0</v>
      </c>
      <c r="K13" s="10">
        <f t="shared" si="0"/>
        <v>0</v>
      </c>
      <c r="L13" s="10">
        <f t="shared" si="1"/>
        <v>0</v>
      </c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s="1" customFormat="1" ht="16.5" spans="1:25">
      <c r="A14" s="5">
        <v>154128</v>
      </c>
      <c r="B14" s="6" t="s">
        <v>12</v>
      </c>
      <c r="C14" s="7" t="s">
        <v>44</v>
      </c>
      <c r="D14" s="7" t="s">
        <v>48</v>
      </c>
      <c r="E14" s="7" t="s">
        <v>51</v>
      </c>
      <c r="F14" s="8" t="s">
        <v>52</v>
      </c>
      <c r="G14" s="9">
        <v>1</v>
      </c>
      <c r="H14" s="7" t="s">
        <v>50</v>
      </c>
      <c r="I14" s="12">
        <v>0</v>
      </c>
      <c r="J14" s="12">
        <v>0</v>
      </c>
      <c r="K14" s="10">
        <f t="shared" si="0"/>
        <v>0</v>
      </c>
      <c r="L14" s="10">
        <f t="shared" si="1"/>
        <v>0</v>
      </c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="1" customFormat="1" ht="16.5" spans="1:25">
      <c r="A15" s="5">
        <v>109216</v>
      </c>
      <c r="B15" s="6" t="s">
        <v>12</v>
      </c>
      <c r="C15" s="7" t="s">
        <v>18</v>
      </c>
      <c r="D15" s="7" t="s">
        <v>18</v>
      </c>
      <c r="E15" s="7" t="s">
        <v>28</v>
      </c>
      <c r="F15" s="8" t="s">
        <v>53</v>
      </c>
      <c r="G15" s="9">
        <v>3</v>
      </c>
      <c r="H15" s="7" t="s">
        <v>54</v>
      </c>
      <c r="I15" s="12">
        <v>16</v>
      </c>
      <c r="J15" s="12">
        <v>1</v>
      </c>
      <c r="K15" s="10">
        <f t="shared" si="0"/>
        <v>17</v>
      </c>
      <c r="L15" s="10">
        <f t="shared" si="1"/>
        <v>0.333333333333333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s="1" customFormat="1" ht="16.5" spans="1:25">
      <c r="A16" s="5">
        <v>109216</v>
      </c>
      <c r="B16" s="6" t="s">
        <v>12</v>
      </c>
      <c r="C16" s="7" t="s">
        <v>18</v>
      </c>
      <c r="D16" s="7" t="s">
        <v>18</v>
      </c>
      <c r="E16" s="7" t="s">
        <v>22</v>
      </c>
      <c r="F16" s="8" t="s">
        <v>55</v>
      </c>
      <c r="G16" s="9">
        <v>6</v>
      </c>
      <c r="H16" s="7" t="s">
        <v>21</v>
      </c>
      <c r="I16" s="12">
        <v>1</v>
      </c>
      <c r="J16" s="12">
        <v>3</v>
      </c>
      <c r="K16" s="10">
        <f t="shared" si="0"/>
        <v>4</v>
      </c>
      <c r="L16" s="10">
        <f t="shared" si="1"/>
        <v>0.5</v>
      </c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s="1" customFormat="1" ht="16.5" spans="1:25">
      <c r="A17" s="5">
        <v>109216</v>
      </c>
      <c r="B17" s="6" t="s">
        <v>12</v>
      </c>
      <c r="C17" s="7" t="s">
        <v>18</v>
      </c>
      <c r="D17" s="7" t="s">
        <v>18</v>
      </c>
      <c r="E17" s="7" t="s">
        <v>28</v>
      </c>
      <c r="F17" s="8" t="s">
        <v>56</v>
      </c>
      <c r="G17" s="9">
        <v>6</v>
      </c>
      <c r="H17" s="7" t="s">
        <v>57</v>
      </c>
      <c r="I17" s="12">
        <v>23</v>
      </c>
      <c r="J17" s="12">
        <v>4</v>
      </c>
      <c r="K17" s="10">
        <f t="shared" si="0"/>
        <v>27</v>
      </c>
      <c r="L17" s="10">
        <f t="shared" si="1"/>
        <v>0.666666666666667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</row>
    <row r="18" s="1" customFormat="1" ht="16.5" spans="1:25">
      <c r="A18" s="5">
        <v>109216</v>
      </c>
      <c r="B18" s="6" t="s">
        <v>12</v>
      </c>
      <c r="C18" s="7" t="s">
        <v>18</v>
      </c>
      <c r="D18" s="7" t="s">
        <v>18</v>
      </c>
      <c r="E18" s="7" t="s">
        <v>22</v>
      </c>
      <c r="F18" s="8" t="s">
        <v>58</v>
      </c>
      <c r="G18" s="9">
        <v>3</v>
      </c>
      <c r="H18" s="7" t="s">
        <v>50</v>
      </c>
      <c r="I18" s="12">
        <v>6</v>
      </c>
      <c r="J18" s="12">
        <v>3</v>
      </c>
      <c r="K18" s="10">
        <f t="shared" si="0"/>
        <v>9</v>
      </c>
      <c r="L18" s="10">
        <f t="shared" si="1"/>
        <v>1</v>
      </c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s="1" customFormat="1" ht="16.5" spans="1:25">
      <c r="A19" s="5">
        <v>109216</v>
      </c>
      <c r="B19" s="6" t="s">
        <v>12</v>
      </c>
      <c r="C19" s="7" t="s">
        <v>18</v>
      </c>
      <c r="D19" s="7" t="s">
        <v>18</v>
      </c>
      <c r="E19" s="7" t="s">
        <v>25</v>
      </c>
      <c r="F19" s="8" t="s">
        <v>59</v>
      </c>
      <c r="G19" s="9">
        <v>2</v>
      </c>
      <c r="H19" s="7" t="s">
        <v>57</v>
      </c>
      <c r="I19" s="12">
        <v>27</v>
      </c>
      <c r="J19" s="12">
        <v>2</v>
      </c>
      <c r="K19" s="10">
        <f t="shared" si="0"/>
        <v>29</v>
      </c>
      <c r="L19" s="10">
        <f t="shared" si="1"/>
        <v>1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s="1" customFormat="1" ht="16.5" spans="1:25">
      <c r="A20" s="5">
        <v>164131</v>
      </c>
      <c r="B20" s="6" t="s">
        <v>12</v>
      </c>
      <c r="C20" s="7" t="s">
        <v>32</v>
      </c>
      <c r="D20" s="7" t="s">
        <v>32</v>
      </c>
      <c r="E20" s="7" t="s">
        <v>60</v>
      </c>
      <c r="F20" s="8" t="s">
        <v>61</v>
      </c>
      <c r="G20" s="9">
        <v>2</v>
      </c>
      <c r="H20" s="7" t="s">
        <v>62</v>
      </c>
      <c r="I20" s="12">
        <v>0</v>
      </c>
      <c r="J20" s="12">
        <v>2</v>
      </c>
      <c r="K20" s="10">
        <f t="shared" si="0"/>
        <v>2</v>
      </c>
      <c r="L20" s="10">
        <f t="shared" si="1"/>
        <v>1</v>
      </c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s="1" customFormat="1" ht="16.5" spans="1:25">
      <c r="A21" s="5">
        <v>164131</v>
      </c>
      <c r="B21" s="6" t="s">
        <v>12</v>
      </c>
      <c r="C21" s="7" t="s">
        <v>32</v>
      </c>
      <c r="D21" s="7" t="s">
        <v>32</v>
      </c>
      <c r="E21" s="7" t="s">
        <v>63</v>
      </c>
      <c r="F21" s="8" t="s">
        <v>64</v>
      </c>
      <c r="G21" s="9">
        <v>1</v>
      </c>
      <c r="H21" s="7" t="s">
        <v>62</v>
      </c>
      <c r="I21" s="12">
        <v>0</v>
      </c>
      <c r="J21" s="12">
        <v>1</v>
      </c>
      <c r="K21" s="10">
        <f t="shared" si="0"/>
        <v>1</v>
      </c>
      <c r="L21" s="10">
        <f t="shared" si="1"/>
        <v>1</v>
      </c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s="1" customFormat="1" ht="16.5" spans="1:25">
      <c r="A22" s="5">
        <v>135128</v>
      </c>
      <c r="B22" s="6" t="s">
        <v>12</v>
      </c>
      <c r="C22" s="7" t="s">
        <v>65</v>
      </c>
      <c r="D22" s="7" t="s">
        <v>65</v>
      </c>
      <c r="E22" s="7" t="s">
        <v>66</v>
      </c>
      <c r="F22" s="8" t="s">
        <v>67</v>
      </c>
      <c r="G22" s="9">
        <v>1</v>
      </c>
      <c r="H22" s="7" t="s">
        <v>68</v>
      </c>
      <c r="I22" s="12">
        <v>0</v>
      </c>
      <c r="J22" s="12">
        <v>1</v>
      </c>
      <c r="K22" s="10">
        <f t="shared" si="0"/>
        <v>1</v>
      </c>
      <c r="L22" s="10">
        <f t="shared" si="1"/>
        <v>1</v>
      </c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</row>
    <row r="23" s="1" customFormat="1" ht="16.5" spans="1:25">
      <c r="A23" s="5">
        <v>153128</v>
      </c>
      <c r="B23" s="6" t="s">
        <v>12</v>
      </c>
      <c r="C23" s="7" t="s">
        <v>35</v>
      </c>
      <c r="D23" s="7" t="s">
        <v>69</v>
      </c>
      <c r="E23" s="7" t="s">
        <v>41</v>
      </c>
      <c r="F23" s="8" t="s">
        <v>70</v>
      </c>
      <c r="G23" s="9">
        <v>1</v>
      </c>
      <c r="H23" s="7" t="s">
        <v>71</v>
      </c>
      <c r="I23" s="12">
        <v>0</v>
      </c>
      <c r="J23" s="12">
        <v>1</v>
      </c>
      <c r="K23" s="10">
        <f t="shared" si="0"/>
        <v>1</v>
      </c>
      <c r="L23" s="10">
        <f t="shared" si="1"/>
        <v>1</v>
      </c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</row>
    <row r="24" s="1" customFormat="1" ht="16.5" spans="1:25">
      <c r="A24" s="5">
        <v>154128</v>
      </c>
      <c r="B24" s="6" t="s">
        <v>12</v>
      </c>
      <c r="C24" s="7" t="s">
        <v>44</v>
      </c>
      <c r="D24" s="7" t="s">
        <v>72</v>
      </c>
      <c r="E24" s="7" t="s">
        <v>46</v>
      </c>
      <c r="F24" s="8" t="s">
        <v>73</v>
      </c>
      <c r="G24" s="9">
        <v>1</v>
      </c>
      <c r="H24" s="7" t="s">
        <v>30</v>
      </c>
      <c r="I24" s="12">
        <v>0</v>
      </c>
      <c r="J24" s="12">
        <v>1</v>
      </c>
      <c r="K24" s="10">
        <f t="shared" si="0"/>
        <v>1</v>
      </c>
      <c r="L24" s="10">
        <f t="shared" si="1"/>
        <v>1</v>
      </c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  <row r="25" s="1" customFormat="1" ht="16.5" spans="1:25">
      <c r="A25" s="5">
        <v>154128</v>
      </c>
      <c r="B25" s="6" t="s">
        <v>12</v>
      </c>
      <c r="C25" s="7" t="s">
        <v>44</v>
      </c>
      <c r="D25" s="7" t="s">
        <v>74</v>
      </c>
      <c r="E25" s="7" t="s">
        <v>75</v>
      </c>
      <c r="F25" s="8" t="s">
        <v>76</v>
      </c>
      <c r="G25" s="9">
        <v>1</v>
      </c>
      <c r="H25" s="7" t="s">
        <v>27</v>
      </c>
      <c r="I25" s="12">
        <v>0</v>
      </c>
      <c r="J25" s="12">
        <v>1</v>
      </c>
      <c r="K25" s="10">
        <f t="shared" si="0"/>
        <v>1</v>
      </c>
      <c r="L25" s="10">
        <f t="shared" si="1"/>
        <v>1</v>
      </c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s="1" customFormat="1" ht="16.5" spans="1:25">
      <c r="A26" s="5">
        <v>154128</v>
      </c>
      <c r="B26" s="6" t="s">
        <v>12</v>
      </c>
      <c r="C26" s="7" t="s">
        <v>44</v>
      </c>
      <c r="D26" s="7" t="s">
        <v>77</v>
      </c>
      <c r="E26" s="7" t="s">
        <v>75</v>
      </c>
      <c r="F26" s="8" t="s">
        <v>78</v>
      </c>
      <c r="G26" s="9">
        <v>1</v>
      </c>
      <c r="H26" s="7" t="s">
        <v>79</v>
      </c>
      <c r="I26" s="13">
        <v>0</v>
      </c>
      <c r="J26" s="13">
        <v>1</v>
      </c>
      <c r="K26" s="10">
        <f t="shared" si="0"/>
        <v>1</v>
      </c>
      <c r="L26" s="10">
        <f t="shared" si="1"/>
        <v>1</v>
      </c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s="1" customFormat="1" ht="16.5" spans="1:25">
      <c r="A27" s="5">
        <v>109205</v>
      </c>
      <c r="B27" s="6" t="s">
        <v>12</v>
      </c>
      <c r="C27" s="7" t="s">
        <v>13</v>
      </c>
      <c r="D27" s="7" t="s">
        <v>13</v>
      </c>
      <c r="E27" s="7" t="s">
        <v>14</v>
      </c>
      <c r="F27" s="8" t="s">
        <v>80</v>
      </c>
      <c r="G27" s="9">
        <v>3</v>
      </c>
      <c r="H27" s="7" t="s">
        <v>16</v>
      </c>
      <c r="I27" s="12">
        <v>2</v>
      </c>
      <c r="J27" s="12">
        <v>4</v>
      </c>
      <c r="K27" s="10">
        <f t="shared" si="0"/>
        <v>6</v>
      </c>
      <c r="L27" s="10">
        <f t="shared" si="1"/>
        <v>1.33333333333333</v>
      </c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</row>
    <row r="28" s="1" customFormat="1" ht="16.5" spans="1:25">
      <c r="A28" s="5">
        <v>109216</v>
      </c>
      <c r="B28" s="6" t="s">
        <v>12</v>
      </c>
      <c r="C28" s="7" t="s">
        <v>18</v>
      </c>
      <c r="D28" s="7" t="s">
        <v>18</v>
      </c>
      <c r="E28" s="7" t="s">
        <v>22</v>
      </c>
      <c r="F28" s="8" t="s">
        <v>81</v>
      </c>
      <c r="G28" s="9">
        <v>6</v>
      </c>
      <c r="H28" s="7" t="s">
        <v>79</v>
      </c>
      <c r="I28" s="12">
        <v>25</v>
      </c>
      <c r="J28" s="12">
        <v>9</v>
      </c>
      <c r="K28" s="10">
        <f t="shared" si="0"/>
        <v>34</v>
      </c>
      <c r="L28" s="10">
        <f t="shared" si="1"/>
        <v>1.5</v>
      </c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</row>
    <row r="29" s="1" customFormat="1" ht="16.5" spans="1:25">
      <c r="A29" s="5">
        <v>165000</v>
      </c>
      <c r="B29" s="6" t="s">
        <v>12</v>
      </c>
      <c r="C29" s="7" t="s">
        <v>82</v>
      </c>
      <c r="D29" s="7" t="s">
        <v>83</v>
      </c>
      <c r="E29" s="7" t="s">
        <v>84</v>
      </c>
      <c r="F29" s="8" t="s">
        <v>85</v>
      </c>
      <c r="G29" s="9">
        <v>1</v>
      </c>
      <c r="H29" s="7" t="s">
        <v>62</v>
      </c>
      <c r="I29" s="12">
        <v>5</v>
      </c>
      <c r="J29" s="12">
        <v>2</v>
      </c>
      <c r="K29" s="10">
        <f t="shared" si="0"/>
        <v>7</v>
      </c>
      <c r="L29" s="10">
        <f t="shared" si="1"/>
        <v>2</v>
      </c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</row>
    <row r="30" s="1" customFormat="1" ht="16.5" spans="1:25">
      <c r="A30" s="5">
        <v>109216</v>
      </c>
      <c r="B30" s="6" t="s">
        <v>12</v>
      </c>
      <c r="C30" s="7" t="s">
        <v>18</v>
      </c>
      <c r="D30" s="7" t="s">
        <v>18</v>
      </c>
      <c r="E30" s="7" t="s">
        <v>22</v>
      </c>
      <c r="F30" s="8" t="s">
        <v>86</v>
      </c>
      <c r="G30" s="9">
        <v>1</v>
      </c>
      <c r="H30" s="7" t="s">
        <v>62</v>
      </c>
      <c r="I30" s="12">
        <v>4</v>
      </c>
      <c r="J30" s="12">
        <v>2</v>
      </c>
      <c r="K30" s="10">
        <f t="shared" si="0"/>
        <v>6</v>
      </c>
      <c r="L30" s="10">
        <f t="shared" si="1"/>
        <v>2</v>
      </c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</row>
    <row r="31" s="1" customFormat="1" ht="16.5" spans="1:25">
      <c r="A31" s="5">
        <v>129142</v>
      </c>
      <c r="B31" s="6" t="s">
        <v>12</v>
      </c>
      <c r="C31" s="7" t="s">
        <v>87</v>
      </c>
      <c r="D31" s="7" t="s">
        <v>88</v>
      </c>
      <c r="E31" s="7" t="s">
        <v>89</v>
      </c>
      <c r="F31" s="8" t="s">
        <v>90</v>
      </c>
      <c r="G31" s="9">
        <v>1</v>
      </c>
      <c r="H31" s="7" t="s">
        <v>91</v>
      </c>
      <c r="I31" s="12">
        <v>0</v>
      </c>
      <c r="J31" s="12">
        <v>2</v>
      </c>
      <c r="K31" s="10">
        <f t="shared" si="0"/>
        <v>2</v>
      </c>
      <c r="L31" s="10">
        <f t="shared" si="1"/>
        <v>2</v>
      </c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</row>
    <row r="32" s="1" customFormat="1" ht="16.5" spans="1:25">
      <c r="A32" s="5">
        <v>173123</v>
      </c>
      <c r="B32" s="6" t="s">
        <v>12</v>
      </c>
      <c r="C32" s="7" t="s">
        <v>92</v>
      </c>
      <c r="D32" s="7" t="s">
        <v>92</v>
      </c>
      <c r="E32" s="7" t="s">
        <v>93</v>
      </c>
      <c r="F32" s="8" t="s">
        <v>94</v>
      </c>
      <c r="G32" s="9">
        <v>1</v>
      </c>
      <c r="H32" s="7" t="s">
        <v>95</v>
      </c>
      <c r="I32" s="12">
        <v>0</v>
      </c>
      <c r="J32" s="12">
        <v>2</v>
      </c>
      <c r="K32" s="10">
        <f t="shared" si="0"/>
        <v>2</v>
      </c>
      <c r="L32" s="10">
        <f t="shared" si="1"/>
        <v>2</v>
      </c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</row>
    <row r="33" s="1" customFormat="1" ht="16.5" spans="1:25">
      <c r="A33" s="5">
        <v>153128</v>
      </c>
      <c r="B33" s="6" t="s">
        <v>12</v>
      </c>
      <c r="C33" s="7" t="s">
        <v>35</v>
      </c>
      <c r="D33" s="7" t="s">
        <v>96</v>
      </c>
      <c r="E33" s="7" t="s">
        <v>41</v>
      </c>
      <c r="F33" s="8" t="s">
        <v>97</v>
      </c>
      <c r="G33" s="9">
        <v>1</v>
      </c>
      <c r="H33" s="7" t="s">
        <v>98</v>
      </c>
      <c r="I33" s="12">
        <v>1</v>
      </c>
      <c r="J33" s="12">
        <v>2</v>
      </c>
      <c r="K33" s="10">
        <f t="shared" si="0"/>
        <v>3</v>
      </c>
      <c r="L33" s="10">
        <f t="shared" si="1"/>
        <v>2</v>
      </c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</row>
    <row r="34" s="1" customFormat="1" ht="16.5" spans="1:25">
      <c r="A34" s="5">
        <v>154128</v>
      </c>
      <c r="B34" s="6" t="s">
        <v>12</v>
      </c>
      <c r="C34" s="7" t="s">
        <v>44</v>
      </c>
      <c r="D34" s="7" t="s">
        <v>99</v>
      </c>
      <c r="E34" s="7" t="s">
        <v>75</v>
      </c>
      <c r="F34" s="8" t="s">
        <v>100</v>
      </c>
      <c r="G34" s="9">
        <v>2</v>
      </c>
      <c r="H34" s="7" t="s">
        <v>101</v>
      </c>
      <c r="I34" s="12">
        <v>0</v>
      </c>
      <c r="J34" s="12">
        <v>4</v>
      </c>
      <c r="K34" s="10">
        <f t="shared" si="0"/>
        <v>4</v>
      </c>
      <c r="L34" s="10">
        <f t="shared" si="1"/>
        <v>2</v>
      </c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</row>
    <row r="35" s="1" customFormat="1" ht="16.5" spans="1:25">
      <c r="A35" s="5">
        <v>154128</v>
      </c>
      <c r="B35" s="6" t="s">
        <v>12</v>
      </c>
      <c r="C35" s="7" t="s">
        <v>44</v>
      </c>
      <c r="D35" s="7" t="s">
        <v>102</v>
      </c>
      <c r="E35" s="7" t="s">
        <v>46</v>
      </c>
      <c r="F35" s="8" t="s">
        <v>103</v>
      </c>
      <c r="G35" s="9">
        <v>1</v>
      </c>
      <c r="H35" s="7" t="s">
        <v>30</v>
      </c>
      <c r="I35" s="12">
        <v>1</v>
      </c>
      <c r="J35" s="12">
        <v>2</v>
      </c>
      <c r="K35" s="10">
        <f t="shared" si="0"/>
        <v>3</v>
      </c>
      <c r="L35" s="10">
        <f t="shared" si="1"/>
        <v>2</v>
      </c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</row>
    <row r="36" s="1" customFormat="1" ht="16.5" spans="1:25">
      <c r="A36" s="5">
        <v>154128</v>
      </c>
      <c r="B36" s="6" t="s">
        <v>12</v>
      </c>
      <c r="C36" s="7" t="s">
        <v>44</v>
      </c>
      <c r="D36" s="7" t="s">
        <v>104</v>
      </c>
      <c r="E36" s="7" t="s">
        <v>75</v>
      </c>
      <c r="F36" s="8" t="s">
        <v>105</v>
      </c>
      <c r="G36" s="9">
        <v>1</v>
      </c>
      <c r="H36" s="7" t="s">
        <v>21</v>
      </c>
      <c r="I36" s="12">
        <v>0</v>
      </c>
      <c r="J36" s="12">
        <v>2</v>
      </c>
      <c r="K36" s="10">
        <f t="shared" si="0"/>
        <v>2</v>
      </c>
      <c r="L36" s="10">
        <f t="shared" si="1"/>
        <v>2</v>
      </c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</row>
    <row r="37" s="1" customFormat="1" ht="16.5" spans="1:25">
      <c r="A37" s="5">
        <v>154128</v>
      </c>
      <c r="B37" s="6" t="s">
        <v>12</v>
      </c>
      <c r="C37" s="7" t="s">
        <v>44</v>
      </c>
      <c r="D37" s="7" t="s">
        <v>48</v>
      </c>
      <c r="E37" s="7" t="s">
        <v>106</v>
      </c>
      <c r="F37" s="8" t="s">
        <v>107</v>
      </c>
      <c r="G37" s="9">
        <v>1</v>
      </c>
      <c r="H37" s="7" t="s">
        <v>50</v>
      </c>
      <c r="I37" s="12">
        <v>6</v>
      </c>
      <c r="J37" s="12">
        <v>2</v>
      </c>
      <c r="K37" s="10">
        <f t="shared" si="0"/>
        <v>8</v>
      </c>
      <c r="L37" s="10">
        <f t="shared" si="1"/>
        <v>2</v>
      </c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</row>
    <row r="38" s="1" customFormat="1" ht="16.5" spans="1:25">
      <c r="A38" s="5">
        <v>154128</v>
      </c>
      <c r="B38" s="6" t="s">
        <v>12</v>
      </c>
      <c r="C38" s="7" t="s">
        <v>44</v>
      </c>
      <c r="D38" s="7" t="s">
        <v>48</v>
      </c>
      <c r="E38" s="7" t="s">
        <v>75</v>
      </c>
      <c r="F38" s="8" t="s">
        <v>108</v>
      </c>
      <c r="G38" s="9">
        <v>1</v>
      </c>
      <c r="H38" s="7" t="s">
        <v>50</v>
      </c>
      <c r="I38" s="12">
        <v>1</v>
      </c>
      <c r="J38" s="12">
        <v>2</v>
      </c>
      <c r="K38" s="10">
        <f t="shared" si="0"/>
        <v>3</v>
      </c>
      <c r="L38" s="10">
        <f t="shared" si="1"/>
        <v>2</v>
      </c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</row>
    <row r="39" s="1" customFormat="1" ht="16.5" spans="1:25">
      <c r="A39" s="5">
        <v>154128</v>
      </c>
      <c r="B39" s="6" t="s">
        <v>12</v>
      </c>
      <c r="C39" s="7" t="s">
        <v>44</v>
      </c>
      <c r="D39" s="7" t="s">
        <v>109</v>
      </c>
      <c r="E39" s="7" t="s">
        <v>75</v>
      </c>
      <c r="F39" s="8" t="s">
        <v>110</v>
      </c>
      <c r="G39" s="9">
        <v>3</v>
      </c>
      <c r="H39" s="7" t="s">
        <v>57</v>
      </c>
      <c r="I39" s="12">
        <v>1</v>
      </c>
      <c r="J39" s="12">
        <v>7</v>
      </c>
      <c r="K39" s="10">
        <f t="shared" si="0"/>
        <v>8</v>
      </c>
      <c r="L39" s="10">
        <f t="shared" si="1"/>
        <v>2.33333333333333</v>
      </c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</row>
    <row r="40" s="1" customFormat="1" ht="16.5" spans="1:25">
      <c r="A40" s="5">
        <v>173123</v>
      </c>
      <c r="B40" s="6" t="s">
        <v>12</v>
      </c>
      <c r="C40" s="7" t="s">
        <v>92</v>
      </c>
      <c r="D40" s="7" t="s">
        <v>92</v>
      </c>
      <c r="E40" s="7" t="s">
        <v>111</v>
      </c>
      <c r="F40" s="8" t="s">
        <v>112</v>
      </c>
      <c r="G40" s="9">
        <v>2</v>
      </c>
      <c r="H40" s="7" t="s">
        <v>62</v>
      </c>
      <c r="I40" s="12">
        <v>5</v>
      </c>
      <c r="J40" s="12">
        <v>5</v>
      </c>
      <c r="K40" s="10">
        <f t="shared" si="0"/>
        <v>10</v>
      </c>
      <c r="L40" s="10">
        <f t="shared" si="1"/>
        <v>2.5</v>
      </c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</row>
    <row r="41" s="1" customFormat="1" ht="16.5" spans="1:25">
      <c r="A41" s="5">
        <v>173123</v>
      </c>
      <c r="B41" s="6" t="s">
        <v>12</v>
      </c>
      <c r="C41" s="7" t="s">
        <v>92</v>
      </c>
      <c r="D41" s="7" t="s">
        <v>92</v>
      </c>
      <c r="E41" s="7" t="s">
        <v>93</v>
      </c>
      <c r="F41" s="8" t="s">
        <v>113</v>
      </c>
      <c r="G41" s="9">
        <v>2</v>
      </c>
      <c r="H41" s="7" t="s">
        <v>95</v>
      </c>
      <c r="I41" s="12">
        <v>2</v>
      </c>
      <c r="J41" s="12">
        <v>5</v>
      </c>
      <c r="K41" s="10">
        <f t="shared" si="0"/>
        <v>7</v>
      </c>
      <c r="L41" s="10">
        <f t="shared" si="1"/>
        <v>2.5</v>
      </c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</row>
    <row r="42" s="1" customFormat="1" ht="16.5" spans="1:25">
      <c r="A42" s="5">
        <v>154128</v>
      </c>
      <c r="B42" s="6" t="s">
        <v>12</v>
      </c>
      <c r="C42" s="7" t="s">
        <v>44</v>
      </c>
      <c r="D42" s="7" t="s">
        <v>99</v>
      </c>
      <c r="E42" s="7" t="s">
        <v>106</v>
      </c>
      <c r="F42" s="8" t="s">
        <v>114</v>
      </c>
      <c r="G42" s="9">
        <v>2</v>
      </c>
      <c r="H42" s="7" t="s">
        <v>101</v>
      </c>
      <c r="I42" s="12">
        <v>4</v>
      </c>
      <c r="J42" s="12">
        <v>5</v>
      </c>
      <c r="K42" s="10">
        <f t="shared" si="0"/>
        <v>9</v>
      </c>
      <c r="L42" s="10">
        <f t="shared" si="1"/>
        <v>2.5</v>
      </c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</row>
    <row r="43" s="1" customFormat="1" ht="16.5" spans="1:25">
      <c r="A43" s="5">
        <v>130133</v>
      </c>
      <c r="B43" s="6" t="s">
        <v>12</v>
      </c>
      <c r="C43" s="7" t="s">
        <v>115</v>
      </c>
      <c r="D43" s="7" t="s">
        <v>116</v>
      </c>
      <c r="E43" s="7" t="s">
        <v>117</v>
      </c>
      <c r="F43" s="8" t="s">
        <v>118</v>
      </c>
      <c r="G43" s="9">
        <v>4</v>
      </c>
      <c r="H43" s="7" t="s">
        <v>119</v>
      </c>
      <c r="I43" s="14">
        <v>2</v>
      </c>
      <c r="J43" s="14">
        <v>11</v>
      </c>
      <c r="K43" s="10">
        <f t="shared" si="0"/>
        <v>13</v>
      </c>
      <c r="L43" s="10">
        <f t="shared" si="1"/>
        <v>2.75</v>
      </c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</row>
    <row r="44" s="1" customFormat="1" ht="16.5" spans="1:25">
      <c r="A44" s="5">
        <v>154128</v>
      </c>
      <c r="B44" s="6" t="s">
        <v>12</v>
      </c>
      <c r="C44" s="7" t="s">
        <v>44</v>
      </c>
      <c r="D44" s="7" t="s">
        <v>99</v>
      </c>
      <c r="E44" s="7" t="s">
        <v>46</v>
      </c>
      <c r="F44" s="8" t="s">
        <v>120</v>
      </c>
      <c r="G44" s="9">
        <v>4</v>
      </c>
      <c r="H44" s="7" t="s">
        <v>101</v>
      </c>
      <c r="I44" s="12">
        <v>5</v>
      </c>
      <c r="J44" s="12">
        <v>11</v>
      </c>
      <c r="K44" s="10">
        <f t="shared" si="0"/>
        <v>16</v>
      </c>
      <c r="L44" s="10">
        <f t="shared" si="1"/>
        <v>2.75</v>
      </c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山海</cp:lastModifiedBy>
  <dcterms:created xsi:type="dcterms:W3CDTF">2022-11-01T08:12:18Z</dcterms:created>
  <dcterms:modified xsi:type="dcterms:W3CDTF">2022-11-01T08:13:41Z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3DFC9413235F4D78A59289DD59C03E07</vt:lpwstr>
  </property>
  <property fmtid="{D5CDD505-2E9C-101B-9397-08002B2CF9AE}" pid="3" name="KSOProductBuildVer">
    <vt:lpwstr>2052-11.1.0.12763</vt:lpwstr>
  </property>
</Properties>
</file>