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16" windowHeight="7860" activeTab="1"/>
  </bookViews>
  <sheets>
    <sheet name="资格复审公告" sheetId="1" r:id="rId1"/>
    <sheet name="附件资格复审名单" sheetId="2" r:id="rId2"/>
  </sheets>
  <calcPr calcId="114210"/>
</workbook>
</file>

<file path=xl/calcChain.xml><?xml version="1.0" encoding="utf-8"?>
<calcChain xmlns="http://schemas.openxmlformats.org/spreadsheetml/2006/main">
  <c r="K40" i="2"/>
  <c r="K39"/>
  <c r="K38"/>
  <c r="K37"/>
  <c r="K36"/>
  <c r="K35"/>
  <c r="K34"/>
  <c r="K33"/>
  <c r="K32"/>
  <c r="K31"/>
  <c r="K30"/>
  <c r="K29"/>
  <c r="K28"/>
  <c r="K27"/>
  <c r="K26"/>
  <c r="K25"/>
  <c r="K24"/>
  <c r="K23"/>
  <c r="K22"/>
  <c r="K21"/>
  <c r="K20"/>
  <c r="K19"/>
  <c r="K18"/>
  <c r="K17"/>
  <c r="K16"/>
  <c r="K15"/>
  <c r="K14"/>
  <c r="K13"/>
  <c r="K12"/>
  <c r="K11"/>
  <c r="K10"/>
  <c r="K9"/>
  <c r="K8"/>
  <c r="K7"/>
  <c r="K6"/>
  <c r="K5"/>
  <c r="K4"/>
</calcChain>
</file>

<file path=xl/sharedStrings.xml><?xml version="1.0" encoding="utf-8"?>
<sst xmlns="http://schemas.openxmlformats.org/spreadsheetml/2006/main" count="259" uniqueCount="193">
  <si>
    <t>湖北省纤维检验局2021年考试录用公务员资格复审公告</t>
  </si>
  <si>
    <t>资格复审时间</t>
  </si>
  <si>
    <t>2021年5月12日
8:30-12:00，14:00-17:30</t>
  </si>
  <si>
    <t>资格复审地点及乘车路线</t>
  </si>
  <si>
    <t>考生须提供的资料</t>
  </si>
  <si>
    <t>1、所有资格复审人员须提供本人身份证、准考证、学历学位证书、报考职位所要求的相关证明等材料（原件和复印件）。资格复审时，由审查单位组织考生通过中国高等教育学生信息网（http://www.chsi.com.cn/xlcx/）核查学历。
2、留学回国人员要出具学位和教育部门的学历认证材料。
3、事业单位工作人员需按照干部管理权限提供单位同意报名的书面证明材料。
4、考生还需提供报考职位所要求的其它证明材料，如两年基层工作经历证明、执业资格证书、计算机或外语等级证书等。
5、报考人员在参加我省公务员招考过程中，被其他机关已录用为公务员、参照公务员法管理机关（单位）工作人员、选调生，报考人员应如实报告情况，并终止参考我省公务员考试的行为，招录机关不再将其列为面试、体检、考察和拟录用人选。考生瞒情不报的，按照不诚信行为处理。</t>
  </si>
  <si>
    <t>职位取消、核减情况</t>
  </si>
  <si>
    <t>防疫有关要求</t>
  </si>
  <si>
    <t>1、请参加资格复审的考生持续关注健康码状态，在资格复审前应当主动出示本人防疫健康码信息（绿码），并按要求主动接受体温测量，经现场测量体温正常（＜37.3℃）者方可进入资格复审现场。资格复审前14天有国内疫情中高风险地区旅居史的考生，应提供资格复审前7天内核酸检测阴性结果报告。疫情风险等级查询可使用“国务院客户端”微信小程序点击“疫情风险查询”，或在微信小程序中搜索“疫情风险等级查询”，或登陆http://bmfw.www.gov.cn/yqfxdjcx/index.html,选择查询地区即可了解该地的疫情风险等级。
2、考生应注意个人防护，自备一次性医用口罩，除核验身份时按要求临时摘除口罩外，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</si>
  <si>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</si>
  <si>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1.凡放弃资格复审，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2.面试拟定于6月初进行，具体安排以公开发布的面试公告为准。</t>
  </si>
  <si>
    <t>联系电话</t>
  </si>
  <si>
    <t>027-88220447</t>
  </si>
  <si>
    <t>附件：湖北省纤维检验局资格复审人员名单</t>
  </si>
  <si>
    <t xml:space="preserve"> 湖北省纤维检验局
                          2021年5月8日</t>
  </si>
  <si>
    <t>资格复审人员名单</t>
  </si>
  <si>
    <t>招录单位(盖章)：湖北省纤维检验局</t>
  </si>
  <si>
    <t>机构名称</t>
  </si>
  <si>
    <t>招录机关</t>
  </si>
  <si>
    <t>招录职位</t>
  </si>
  <si>
    <t>职位代码</t>
  </si>
  <si>
    <t>招录数量</t>
  </si>
  <si>
    <t>姓名</t>
  </si>
  <si>
    <t>性别</t>
  </si>
  <si>
    <t>准考证号</t>
  </si>
  <si>
    <t>行政职业能力测验</t>
  </si>
  <si>
    <t>申论（县以上机关）</t>
  </si>
  <si>
    <t>笔试折算分</t>
  </si>
  <si>
    <t>笔试排名</t>
  </si>
  <si>
    <t>毕业院校</t>
  </si>
  <si>
    <t>现工作单位</t>
  </si>
  <si>
    <t>备注</t>
  </si>
  <si>
    <t>省纤维检验局</t>
  </si>
  <si>
    <t>省纤检局</t>
  </si>
  <si>
    <t>综合管理岗</t>
  </si>
  <si>
    <t>14230201083002001</t>
  </si>
  <si>
    <t>邓颖</t>
  </si>
  <si>
    <t>女</t>
  </si>
  <si>
    <t>142019701022</t>
  </si>
  <si>
    <t>中南财经政法大学</t>
  </si>
  <si>
    <t>武汉市蔡甸区水政监察大队</t>
  </si>
  <si>
    <t>胡砚君</t>
  </si>
  <si>
    <t>142017004502</t>
  </si>
  <si>
    <t>湖北立丰律师事务所</t>
  </si>
  <si>
    <t>殷婕</t>
  </si>
  <si>
    <t>142010821418</t>
  </si>
  <si>
    <t>武汉大学</t>
  </si>
  <si>
    <t>武汉市土地利用与城市空间规划研究中心</t>
  </si>
  <si>
    <t>财务会计岗</t>
  </si>
  <si>
    <t>14230201083002002</t>
  </si>
  <si>
    <t>何靓</t>
  </si>
  <si>
    <t>142017405712</t>
  </si>
  <si>
    <t>浙江大学</t>
  </si>
  <si>
    <t>无</t>
  </si>
  <si>
    <t>张逸鸣</t>
  </si>
  <si>
    <t>142019702909</t>
  </si>
  <si>
    <t>湖北经济学院法商学院</t>
  </si>
  <si>
    <t>湖北省新华书店（集团）有限公司</t>
  </si>
  <si>
    <t>舒虹</t>
  </si>
  <si>
    <t>142017702025</t>
  </si>
  <si>
    <t>中国地质大学江城学院</t>
  </si>
  <si>
    <t>省纤检局鄂州分局</t>
  </si>
  <si>
    <t>工会管理岗</t>
  </si>
  <si>
    <t>14230201083002003</t>
  </si>
  <si>
    <t>李君子</t>
  </si>
  <si>
    <t>142019510223</t>
  </si>
  <si>
    <t>湖北工业大学</t>
  </si>
  <si>
    <t>增益冷链武汉有限公司</t>
  </si>
  <si>
    <t>欧阳新尧</t>
  </si>
  <si>
    <t>男</t>
  </si>
  <si>
    <t>142010825126</t>
  </si>
  <si>
    <t>湖北美术学院</t>
  </si>
  <si>
    <t>黄石市群众艺术馆</t>
  </si>
  <si>
    <t>梅晓雨</t>
  </si>
  <si>
    <t>142010812217</t>
  </si>
  <si>
    <t>武昌理工学院</t>
  </si>
  <si>
    <t>省纤检局黄石分局</t>
  </si>
  <si>
    <t>仪器设备岗</t>
  </si>
  <si>
    <t>14230201083002004</t>
  </si>
  <si>
    <t>成功</t>
  </si>
  <si>
    <t>142010818624</t>
  </si>
  <si>
    <t>南京农业大学</t>
  </si>
  <si>
    <t>武汉嘉晨汽车技术有限公司</t>
  </si>
  <si>
    <t>陈伟琦</t>
  </si>
  <si>
    <t>142019504817</t>
  </si>
  <si>
    <t>华中科技大学武昌分校</t>
  </si>
  <si>
    <t>李凯</t>
  </si>
  <si>
    <t>142019704929</t>
  </si>
  <si>
    <t>西安工业大学</t>
  </si>
  <si>
    <t>湖南新航动力信息科技有限公司</t>
  </si>
  <si>
    <t>省纤检局孝感分局</t>
  </si>
  <si>
    <t>14230201083002005</t>
  </si>
  <si>
    <t>操亮</t>
  </si>
  <si>
    <t>142010410220</t>
  </si>
  <si>
    <t>华中农业大学</t>
  </si>
  <si>
    <t>云梦县融媒体中心</t>
  </si>
  <si>
    <t>刘奕</t>
  </si>
  <si>
    <t>142018401904</t>
  </si>
  <si>
    <t>湖北理工学院</t>
  </si>
  <si>
    <t>湖北省江汉运河航道管理处</t>
  </si>
  <si>
    <t>谢晓康</t>
  </si>
  <si>
    <t>142010812304</t>
  </si>
  <si>
    <t>中国民航大学</t>
  </si>
  <si>
    <t>省纤检局宜昌分局</t>
  </si>
  <si>
    <t>14230201083002006</t>
  </si>
  <si>
    <t>刘俊林</t>
  </si>
  <si>
    <t>142010824102</t>
  </si>
  <si>
    <t>石河子大学</t>
  </si>
  <si>
    <t>南昌县行政审批局</t>
  </si>
  <si>
    <t>朱旭飞</t>
  </si>
  <si>
    <t>142013305317</t>
  </si>
  <si>
    <t>大连工业大学</t>
  </si>
  <si>
    <t>河南同新源化工机械有限公司</t>
  </si>
  <si>
    <t>吴康</t>
  </si>
  <si>
    <t>142019603825</t>
  </si>
  <si>
    <t>江苏大学</t>
  </si>
  <si>
    <t>征图新视（江苏）科技股份有限公司</t>
  </si>
  <si>
    <t>邓文锋</t>
  </si>
  <si>
    <t>142017405205</t>
  </si>
  <si>
    <t>东北大学</t>
  </si>
  <si>
    <t>成都市计量检定测试院</t>
  </si>
  <si>
    <t>曾浩</t>
  </si>
  <si>
    <t>142019205626</t>
  </si>
  <si>
    <t>中国农业大学</t>
  </si>
  <si>
    <t>武汉航空仪表有限责任公司</t>
  </si>
  <si>
    <t>肖成奕</t>
  </si>
  <si>
    <t>142018803823</t>
  </si>
  <si>
    <t>湖北省丹传公司</t>
  </si>
  <si>
    <t>办公室综合岗</t>
  </si>
  <si>
    <t>14230201083002007</t>
  </si>
  <si>
    <t>毕仁科</t>
  </si>
  <si>
    <t>142019505223</t>
  </si>
  <si>
    <t>湖南大学</t>
  </si>
  <si>
    <t>宜昌市夷陵区融媒体中心</t>
  </si>
  <si>
    <t>姜峰</t>
  </si>
  <si>
    <t>142019802327</t>
  </si>
  <si>
    <t>上海财经大学</t>
  </si>
  <si>
    <t>田小春</t>
  </si>
  <si>
    <t>142018402530</t>
  </si>
  <si>
    <t>华中科技大学</t>
  </si>
  <si>
    <t>三峡日报社</t>
  </si>
  <si>
    <t>吴钰</t>
  </si>
  <si>
    <t>142010825115</t>
  </si>
  <si>
    <t>肖君</t>
  </si>
  <si>
    <t>142018907728</t>
  </si>
  <si>
    <t>华中师范大学</t>
  </si>
  <si>
    <t>宜昌市住房保障办公室</t>
  </si>
  <si>
    <t>陈思彤</t>
  </si>
  <si>
    <t>142019903022</t>
  </si>
  <si>
    <t>英国莱斯特大学</t>
  </si>
  <si>
    <t>湖北省纤维检验局宜昌分局</t>
  </si>
  <si>
    <t>张玉佼</t>
  </si>
  <si>
    <t>142019012620</t>
  </si>
  <si>
    <t>武汉理工大学</t>
  </si>
  <si>
    <t>湖北省人民检察院武汉铁路运输分院</t>
  </si>
  <si>
    <t>省纤检局荆州分局</t>
  </si>
  <si>
    <t>检验检测岗</t>
  </si>
  <si>
    <t>14230201083002008</t>
  </si>
  <si>
    <t>徐杰</t>
  </si>
  <si>
    <t>142010812922</t>
  </si>
  <si>
    <t>南通大学</t>
  </si>
  <si>
    <t>郭森林</t>
  </si>
  <si>
    <t>142010818325</t>
  </si>
  <si>
    <t>武汉纺织大学</t>
  </si>
  <si>
    <t>随州市富航人力资源服务有限公司</t>
  </si>
  <si>
    <t>程壮</t>
  </si>
  <si>
    <t>142017705518</t>
  </si>
  <si>
    <t>德州学院</t>
  </si>
  <si>
    <t>稳健医疗（武汉）有限公司</t>
  </si>
  <si>
    <t>14230201083002009</t>
  </si>
  <si>
    <t>李晶晶</t>
  </si>
  <si>
    <t>142017612010</t>
  </si>
  <si>
    <t>袁齐华</t>
  </si>
  <si>
    <t>142018803416</t>
  </si>
  <si>
    <t>湖北第二师范学院</t>
  </si>
  <si>
    <t>荆州纪南生态文化旅游区财政局</t>
  </si>
  <si>
    <t>廖华颖</t>
  </si>
  <si>
    <t>142010408302</t>
  </si>
  <si>
    <t>三峡大学科技学院</t>
  </si>
  <si>
    <t>湖北省荆州市沙市区崇文街道办事处</t>
  </si>
  <si>
    <t>省纤检局襄阳分局</t>
  </si>
  <si>
    <t>14230201083002010</t>
  </si>
  <si>
    <t>蒲茂林</t>
  </si>
  <si>
    <t>142010820624</t>
  </si>
  <si>
    <t>湖北大学</t>
  </si>
  <si>
    <t>彭玉娇</t>
  </si>
  <si>
    <t>142013303009</t>
  </si>
  <si>
    <t>广西大学</t>
  </si>
  <si>
    <t>邹豪</t>
  </si>
  <si>
    <t>142010816023</t>
  </si>
  <si>
    <t>武汉轻工大学</t>
  </si>
  <si>
    <r>
      <rPr>
        <sz val="11"/>
        <rFont val="宋体"/>
        <charset val="134"/>
      </rPr>
      <t xml:space="preserve">备注：                                                                                                                                                                                                                                                                                                     
1、公安机关职位，笔试折算分=（行政职业能力测验试卷成绩×0.4+申论试卷成绩×0.3+公安专业科目试卷成绩×0.3）×0.5
2、面向村（社区）干部考试录用乡镇（街道）公务员职位，笔试折算分=综合知识测试试卷成绩×0.5
3、其他职位：                      
</t>
    </r>
    <r>
      <rPr>
        <sz val="11"/>
        <rFont val="Calibri"/>
        <family val="2"/>
      </rPr>
      <t>①</t>
    </r>
    <r>
      <rPr>
        <sz val="11"/>
        <rFont val="宋体"/>
        <charset val="134"/>
      </rPr>
      <t xml:space="preserve">不组织专业测试的，笔试折算分=（行政职业能力测验试卷成绩×0.55+申论试卷成绩×0.45）×0.5                                     
</t>
    </r>
    <r>
      <rPr>
        <sz val="11"/>
        <rFont val="Calibri"/>
        <family val="2"/>
      </rPr>
      <t>②</t>
    </r>
    <r>
      <rPr>
        <sz val="11"/>
        <rFont val="宋体"/>
        <charset val="134"/>
      </rPr>
      <t>组织测试的，笔试折算分=（行政职业能力测验试卷成绩×0.55+申论试卷成绩×0.45）×0.4</t>
    </r>
  </si>
  <si>
    <t>湖北省市场监督管理局培训中心3楼 1号教室
地址：武汉市内乘19、530、537、540、577、581、583、601、702、805路公汽，到白鹭街或姚家岭街下车（或乘地铁4号线楚河汉街站下），沿白鹭街前行100米水果湖消防支队正对面即到。</t>
    <phoneticPr fontId="12" type="noConversion"/>
  </si>
</sst>
</file>

<file path=xl/styles.xml><?xml version="1.0" encoding="utf-8"?>
<styleSheet xmlns="http://schemas.openxmlformats.org/spreadsheetml/2006/main">
  <fonts count="13">
    <font>
      <sz val="11"/>
      <color theme="1"/>
      <name val="宋体"/>
      <charset val="134"/>
      <scheme val="minor"/>
    </font>
    <font>
      <sz val="12"/>
      <name val="宋体"/>
      <charset val="134"/>
    </font>
    <font>
      <b/>
      <sz val="20"/>
      <name val="黑体"/>
      <family val="3"/>
      <charset val="134"/>
    </font>
    <font>
      <b/>
      <sz val="10"/>
      <name val="黑体"/>
      <family val="3"/>
      <charset val="134"/>
    </font>
    <font>
      <sz val="10"/>
      <name val="仿宋"/>
      <family val="3"/>
      <charset val="134"/>
    </font>
    <font>
      <sz val="11"/>
      <name val="宋体"/>
      <charset val="134"/>
    </font>
    <font>
      <sz val="9"/>
      <name val="宋体"/>
      <charset val="134"/>
    </font>
    <font>
      <sz val="20"/>
      <color indexed="8"/>
      <name val="方正小标宋简体"/>
      <charset val="134"/>
    </font>
    <font>
      <b/>
      <sz val="11"/>
      <color indexed="8"/>
      <name val="宋体"/>
      <charset val="134"/>
    </font>
    <font>
      <sz val="11"/>
      <color indexed="8"/>
      <name val="仿宋_GB2312"/>
      <family val="3"/>
      <charset val="134"/>
    </font>
    <font>
      <sz val="11"/>
      <color indexed="8"/>
      <name val="仿宋_GB2312"/>
      <family val="3"/>
      <charset val="134"/>
    </font>
    <font>
      <sz val="11"/>
      <name val="Calibri"/>
      <family val="2"/>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20">
    <xf numFmtId="0" fontId="0" fillId="0" borderId="0" xfId="0">
      <alignment vertical="center"/>
    </xf>
    <xf numFmtId="0" fontId="1" fillId="0" borderId="0" xfId="1" applyFont="1" applyFill="1" applyAlignment="1">
      <alignment horizontal="center"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0" xfId="0"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1" xfId="1" quotePrefix="1" applyFont="1" applyFill="1" applyBorder="1" applyAlignment="1">
      <alignment horizontal="center" vertical="center" wrapText="1"/>
    </xf>
    <xf numFmtId="0" fontId="7" fillId="0" borderId="0" xfId="0" applyFont="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wrapText="1"/>
    </xf>
    <xf numFmtId="0" fontId="4" fillId="0" borderId="1" xfId="1" applyFont="1" applyFill="1" applyBorder="1" applyAlignment="1">
      <alignment horizontal="center" vertical="center" wrapText="1"/>
    </xf>
    <xf numFmtId="0" fontId="4" fillId="0" borderId="1" xfId="1" quotePrefix="1" applyFont="1" applyFill="1" applyBorder="1" applyAlignment="1">
      <alignment horizontal="center" vertical="center" wrapText="1"/>
    </xf>
    <xf numFmtId="0" fontId="2" fillId="0" borderId="0" xfId="1" applyFont="1" applyFill="1" applyAlignment="1">
      <alignment horizontal="center" vertical="center" wrapText="1"/>
    </xf>
    <xf numFmtId="0" fontId="1" fillId="0" borderId="0" xfId="1" applyFont="1" applyFill="1" applyAlignment="1">
      <alignment horizontal="left" vertical="center" wrapText="1"/>
    </xf>
    <xf numFmtId="0" fontId="5" fillId="0" borderId="2" xfId="1" applyFont="1" applyFill="1" applyBorder="1" applyAlignment="1">
      <alignment horizontal="left" vertical="top" wrapText="1"/>
    </xf>
  </cellXfs>
  <cellStyles count="2">
    <cellStyle name="常规" xfId="0" builtinId="0"/>
    <cellStyle name="常规 2"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0"/>
  <sheetViews>
    <sheetView zoomScale="95" zoomScaleNormal="95" workbookViewId="0">
      <selection activeCell="D4" sqref="D4"/>
    </sheetView>
  </sheetViews>
  <sheetFormatPr defaultColWidth="9" defaultRowHeight="14.4"/>
  <cols>
    <col min="1" max="1" width="15.33203125" style="6" customWidth="1"/>
    <col min="2" max="2" width="133.33203125" style="6" customWidth="1"/>
  </cols>
  <sheetData>
    <row r="1" spans="1:2" ht="30" customHeight="1">
      <c r="A1" s="12" t="s">
        <v>0</v>
      </c>
      <c r="B1" s="12"/>
    </row>
    <row r="2" spans="1:2" ht="31.5" customHeight="1">
      <c r="A2" s="7" t="s">
        <v>1</v>
      </c>
      <c r="B2" s="8" t="s">
        <v>2</v>
      </c>
    </row>
    <row r="3" spans="1:2" ht="46.05" customHeight="1">
      <c r="A3" s="7" t="s">
        <v>3</v>
      </c>
      <c r="B3" s="8" t="s">
        <v>192</v>
      </c>
    </row>
    <row r="4" spans="1:2" ht="174.75" customHeight="1">
      <c r="A4" s="7" t="s">
        <v>4</v>
      </c>
      <c r="B4" s="9" t="s">
        <v>5</v>
      </c>
    </row>
    <row r="5" spans="1:2" ht="41.25" customHeight="1">
      <c r="A5" s="7" t="s">
        <v>6</v>
      </c>
      <c r="B5" s="9"/>
    </row>
    <row r="6" spans="1:2" ht="113.25" customHeight="1">
      <c r="A6" s="7" t="s">
        <v>7</v>
      </c>
      <c r="B6" s="9" t="s">
        <v>8</v>
      </c>
    </row>
    <row r="7" spans="1:2" ht="43.5" customHeight="1">
      <c r="A7" s="7" t="s">
        <v>9</v>
      </c>
      <c r="B7" s="9" t="s">
        <v>10</v>
      </c>
    </row>
    <row r="8" spans="1:2" ht="30.75" customHeight="1">
      <c r="A8" s="7" t="s">
        <v>11</v>
      </c>
      <c r="B8" s="10" t="s">
        <v>12</v>
      </c>
    </row>
    <row r="9" spans="1:2" ht="33.75" customHeight="1">
      <c r="A9" s="13" t="s">
        <v>13</v>
      </c>
      <c r="B9" s="13"/>
    </row>
    <row r="10" spans="1:2" ht="30" customHeight="1">
      <c r="A10" s="14" t="s">
        <v>14</v>
      </c>
      <c r="B10" s="14"/>
    </row>
  </sheetData>
  <mergeCells count="3">
    <mergeCell ref="A1:B1"/>
    <mergeCell ref="A9:B9"/>
    <mergeCell ref="A10:B10"/>
  </mergeCells>
  <phoneticPr fontId="12" type="noConversion"/>
  <printOptions horizontalCentered="1"/>
  <pageMargins left="0.51180555555555596" right="0.51180555555555596" top="0.55000000000000004" bottom="0.55000000000000004" header="0.31388888888888899" footer="0.31388888888888899"/>
  <pageSetup paperSize="9" scale="90" orientation="landscape" horizontalDpi="2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tabSelected="1" topLeftCell="A16" workbookViewId="0">
      <selection activeCell="Q9" sqref="Q9"/>
    </sheetView>
  </sheetViews>
  <sheetFormatPr defaultColWidth="9" defaultRowHeight="15.6"/>
  <cols>
    <col min="1" max="1" width="11.33203125" style="1" customWidth="1"/>
    <col min="2" max="2" width="12.109375" style="1" customWidth="1"/>
    <col min="3" max="3" width="10.44140625" style="1" customWidth="1"/>
    <col min="4" max="4" width="11.109375" style="1" customWidth="1"/>
    <col min="5" max="5" width="5.6640625" style="1" customWidth="1"/>
    <col min="6" max="6" width="9.21875" style="1" customWidth="1"/>
    <col min="7" max="7" width="5.109375" style="1" customWidth="1"/>
    <col min="8" max="8" width="12" style="1" customWidth="1"/>
    <col min="9" max="9" width="4.88671875" style="1" customWidth="1"/>
    <col min="10" max="10" width="5.33203125" style="1" customWidth="1"/>
    <col min="11" max="11" width="8.6640625" style="1" customWidth="1"/>
    <col min="12" max="12" width="4.77734375" style="1" customWidth="1"/>
    <col min="13" max="13" width="15.21875" style="1" customWidth="1"/>
    <col min="14" max="14" width="24.88671875" style="1" customWidth="1"/>
    <col min="15" max="15" width="9.33203125" style="1" customWidth="1"/>
    <col min="16" max="16384" width="9" style="1"/>
  </cols>
  <sheetData>
    <row r="1" spans="1:15" ht="31.2" customHeight="1">
      <c r="A1" s="17" t="s">
        <v>15</v>
      </c>
      <c r="B1" s="17"/>
      <c r="C1" s="17"/>
      <c r="D1" s="17"/>
      <c r="E1" s="17"/>
      <c r="F1" s="17"/>
      <c r="G1" s="17"/>
      <c r="H1" s="17"/>
      <c r="I1" s="17"/>
      <c r="J1" s="17"/>
      <c r="K1" s="17"/>
      <c r="L1" s="17"/>
      <c r="M1" s="17"/>
      <c r="N1" s="17"/>
      <c r="O1" s="17"/>
    </row>
    <row r="2" spans="1:15" ht="24" customHeight="1">
      <c r="A2" s="18" t="s">
        <v>16</v>
      </c>
      <c r="B2" s="18"/>
      <c r="C2" s="18"/>
      <c r="D2" s="18"/>
      <c r="E2" s="18"/>
      <c r="F2" s="18"/>
      <c r="G2" s="18"/>
      <c r="H2" s="18"/>
      <c r="I2" s="18"/>
      <c r="J2" s="18"/>
      <c r="K2" s="18"/>
      <c r="L2" s="18"/>
      <c r="M2" s="18"/>
      <c r="N2" s="18"/>
      <c r="O2" s="18"/>
    </row>
    <row r="3" spans="1:15" ht="96">
      <c r="A3" s="2" t="s">
        <v>17</v>
      </c>
      <c r="B3" s="2" t="s">
        <v>18</v>
      </c>
      <c r="C3" s="2" t="s">
        <v>19</v>
      </c>
      <c r="D3" s="2" t="s">
        <v>20</v>
      </c>
      <c r="E3" s="2" t="s">
        <v>21</v>
      </c>
      <c r="F3" s="2" t="s">
        <v>22</v>
      </c>
      <c r="G3" s="2" t="s">
        <v>23</v>
      </c>
      <c r="H3" s="2" t="s">
        <v>24</v>
      </c>
      <c r="I3" s="2" t="s">
        <v>25</v>
      </c>
      <c r="J3" s="2" t="s">
        <v>26</v>
      </c>
      <c r="K3" s="2" t="s">
        <v>27</v>
      </c>
      <c r="L3" s="2" t="s">
        <v>28</v>
      </c>
      <c r="M3" s="2" t="s">
        <v>29</v>
      </c>
      <c r="N3" s="2" t="s">
        <v>30</v>
      </c>
      <c r="O3" s="2" t="s">
        <v>31</v>
      </c>
    </row>
    <row r="4" spans="1:15" ht="27" customHeight="1">
      <c r="A4" s="15" t="s">
        <v>32</v>
      </c>
      <c r="B4" s="15" t="s">
        <v>33</v>
      </c>
      <c r="C4" s="15" t="s">
        <v>34</v>
      </c>
      <c r="D4" s="16" t="s">
        <v>35</v>
      </c>
      <c r="E4" s="15">
        <v>1</v>
      </c>
      <c r="F4" s="11" t="s">
        <v>36</v>
      </c>
      <c r="G4" s="11" t="s">
        <v>37</v>
      </c>
      <c r="H4" s="11" t="s">
        <v>38</v>
      </c>
      <c r="I4" s="3">
        <v>71.2</v>
      </c>
      <c r="J4" s="3">
        <v>79</v>
      </c>
      <c r="K4" s="3">
        <f>(I4*0.55+J4*0.45)*0.5</f>
        <v>37.354999999999997</v>
      </c>
      <c r="L4" s="3">
        <v>1</v>
      </c>
      <c r="M4" s="11" t="s">
        <v>39</v>
      </c>
      <c r="N4" s="11" t="s">
        <v>40</v>
      </c>
      <c r="O4" s="4"/>
    </row>
    <row r="5" spans="1:15" ht="27" customHeight="1">
      <c r="A5" s="15"/>
      <c r="B5" s="15"/>
      <c r="C5" s="15"/>
      <c r="D5" s="15"/>
      <c r="E5" s="15"/>
      <c r="F5" s="11" t="s">
        <v>41</v>
      </c>
      <c r="G5" s="11" t="s">
        <v>37</v>
      </c>
      <c r="H5" s="11" t="s">
        <v>42</v>
      </c>
      <c r="I5" s="3">
        <v>67.2</v>
      </c>
      <c r="J5" s="3">
        <v>75.5</v>
      </c>
      <c r="K5" s="3">
        <f t="shared" ref="K5:K40" si="0">(I5*0.55+J5*0.45)*0.5</f>
        <v>35.467500000000001</v>
      </c>
      <c r="L5" s="3">
        <v>2</v>
      </c>
      <c r="M5" s="11" t="s">
        <v>39</v>
      </c>
      <c r="N5" s="11" t="s">
        <v>43</v>
      </c>
      <c r="O5" s="5"/>
    </row>
    <row r="6" spans="1:15" ht="27" customHeight="1">
      <c r="A6" s="15"/>
      <c r="B6" s="15"/>
      <c r="C6" s="15"/>
      <c r="D6" s="15"/>
      <c r="E6" s="15"/>
      <c r="F6" s="11" t="s">
        <v>44</v>
      </c>
      <c r="G6" s="11" t="s">
        <v>37</v>
      </c>
      <c r="H6" s="11" t="s">
        <v>45</v>
      </c>
      <c r="I6" s="3">
        <v>71.2</v>
      </c>
      <c r="J6" s="3">
        <v>69.5</v>
      </c>
      <c r="K6" s="3">
        <f t="shared" si="0"/>
        <v>35.217500000000001</v>
      </c>
      <c r="L6" s="3">
        <v>3</v>
      </c>
      <c r="M6" s="11" t="s">
        <v>46</v>
      </c>
      <c r="N6" s="11" t="s">
        <v>47</v>
      </c>
      <c r="O6" s="5"/>
    </row>
    <row r="7" spans="1:15" ht="27" customHeight="1">
      <c r="A7" s="15" t="s">
        <v>32</v>
      </c>
      <c r="B7" s="15" t="s">
        <v>33</v>
      </c>
      <c r="C7" s="15" t="s">
        <v>48</v>
      </c>
      <c r="D7" s="16" t="s">
        <v>49</v>
      </c>
      <c r="E7" s="15">
        <v>1</v>
      </c>
      <c r="F7" s="11" t="s">
        <v>50</v>
      </c>
      <c r="G7" s="11" t="s">
        <v>37</v>
      </c>
      <c r="H7" s="11" t="s">
        <v>51</v>
      </c>
      <c r="I7" s="3">
        <v>76</v>
      </c>
      <c r="J7" s="3">
        <v>79.5</v>
      </c>
      <c r="K7" s="3">
        <f t="shared" si="0"/>
        <v>38.787500000000001</v>
      </c>
      <c r="L7" s="3">
        <v>1</v>
      </c>
      <c r="M7" s="11" t="s">
        <v>52</v>
      </c>
      <c r="N7" s="11" t="s">
        <v>53</v>
      </c>
      <c r="O7" s="5"/>
    </row>
    <row r="8" spans="1:15" ht="27" customHeight="1">
      <c r="A8" s="15"/>
      <c r="B8" s="15"/>
      <c r="C8" s="15"/>
      <c r="D8" s="15"/>
      <c r="E8" s="15"/>
      <c r="F8" s="11" t="s">
        <v>54</v>
      </c>
      <c r="G8" s="11" t="s">
        <v>37</v>
      </c>
      <c r="H8" s="11" t="s">
        <v>55</v>
      </c>
      <c r="I8" s="3">
        <v>77.599999999999994</v>
      </c>
      <c r="J8" s="3">
        <v>73</v>
      </c>
      <c r="K8" s="3">
        <f t="shared" si="0"/>
        <v>37.765000000000001</v>
      </c>
      <c r="L8" s="3">
        <v>2</v>
      </c>
      <c r="M8" s="11" t="s">
        <v>56</v>
      </c>
      <c r="N8" s="11" t="s">
        <v>57</v>
      </c>
      <c r="O8" s="5"/>
    </row>
    <row r="9" spans="1:15" ht="27" customHeight="1">
      <c r="A9" s="15"/>
      <c r="B9" s="15"/>
      <c r="C9" s="15"/>
      <c r="D9" s="15"/>
      <c r="E9" s="15"/>
      <c r="F9" s="11" t="s">
        <v>58</v>
      </c>
      <c r="G9" s="11" t="s">
        <v>37</v>
      </c>
      <c r="H9" s="11" t="s">
        <v>59</v>
      </c>
      <c r="I9" s="3">
        <v>74.400000000000006</v>
      </c>
      <c r="J9" s="3">
        <v>73</v>
      </c>
      <c r="K9" s="3">
        <f t="shared" si="0"/>
        <v>36.884999999999998</v>
      </c>
      <c r="L9" s="3">
        <v>3</v>
      </c>
      <c r="M9" s="11" t="s">
        <v>60</v>
      </c>
      <c r="N9" s="11" t="s">
        <v>53</v>
      </c>
      <c r="O9" s="5"/>
    </row>
    <row r="10" spans="1:15" ht="27" customHeight="1">
      <c r="A10" s="15" t="s">
        <v>32</v>
      </c>
      <c r="B10" s="16" t="s">
        <v>61</v>
      </c>
      <c r="C10" s="16" t="s">
        <v>62</v>
      </c>
      <c r="D10" s="16" t="s">
        <v>63</v>
      </c>
      <c r="E10" s="15">
        <v>1</v>
      </c>
      <c r="F10" s="11" t="s">
        <v>64</v>
      </c>
      <c r="G10" s="11" t="s">
        <v>37</v>
      </c>
      <c r="H10" s="11" t="s">
        <v>65</v>
      </c>
      <c r="I10" s="3">
        <v>80</v>
      </c>
      <c r="J10" s="3">
        <v>69.5</v>
      </c>
      <c r="K10" s="3">
        <f t="shared" si="0"/>
        <v>37.637500000000003</v>
      </c>
      <c r="L10" s="3">
        <v>1</v>
      </c>
      <c r="M10" s="11" t="s">
        <v>66</v>
      </c>
      <c r="N10" s="11" t="s">
        <v>67</v>
      </c>
      <c r="O10" s="5"/>
    </row>
    <row r="11" spans="1:15" ht="27" customHeight="1">
      <c r="A11" s="15"/>
      <c r="B11" s="15"/>
      <c r="C11" s="15"/>
      <c r="D11" s="15"/>
      <c r="E11" s="15"/>
      <c r="F11" s="11" t="s">
        <v>68</v>
      </c>
      <c r="G11" s="11" t="s">
        <v>69</v>
      </c>
      <c r="H11" s="11" t="s">
        <v>70</v>
      </c>
      <c r="I11" s="3">
        <v>70.400000000000006</v>
      </c>
      <c r="J11" s="3">
        <v>73</v>
      </c>
      <c r="K11" s="3">
        <f t="shared" si="0"/>
        <v>35.784999999999997</v>
      </c>
      <c r="L11" s="3">
        <v>2</v>
      </c>
      <c r="M11" s="11" t="s">
        <v>71</v>
      </c>
      <c r="N11" s="11" t="s">
        <v>72</v>
      </c>
      <c r="O11" s="5"/>
    </row>
    <row r="12" spans="1:15" ht="27" customHeight="1">
      <c r="A12" s="15"/>
      <c r="B12" s="15"/>
      <c r="C12" s="15"/>
      <c r="D12" s="15"/>
      <c r="E12" s="15"/>
      <c r="F12" s="11" t="s">
        <v>73</v>
      </c>
      <c r="G12" s="11" t="s">
        <v>37</v>
      </c>
      <c r="H12" s="11" t="s">
        <v>74</v>
      </c>
      <c r="I12" s="3">
        <v>61.6</v>
      </c>
      <c r="J12" s="3">
        <v>73.5</v>
      </c>
      <c r="K12" s="3">
        <f t="shared" si="0"/>
        <v>33.477499999999999</v>
      </c>
      <c r="L12" s="3">
        <v>3</v>
      </c>
      <c r="M12" s="11" t="s">
        <v>75</v>
      </c>
      <c r="N12" s="11" t="s">
        <v>53</v>
      </c>
      <c r="O12" s="5"/>
    </row>
    <row r="13" spans="1:15" ht="27" customHeight="1">
      <c r="A13" s="15" t="s">
        <v>32</v>
      </c>
      <c r="B13" s="16" t="s">
        <v>76</v>
      </c>
      <c r="C13" s="16" t="s">
        <v>77</v>
      </c>
      <c r="D13" s="16" t="s">
        <v>78</v>
      </c>
      <c r="E13" s="15">
        <v>1</v>
      </c>
      <c r="F13" s="11" t="s">
        <v>79</v>
      </c>
      <c r="G13" s="11" t="s">
        <v>69</v>
      </c>
      <c r="H13" s="11" t="s">
        <v>80</v>
      </c>
      <c r="I13" s="3">
        <v>73.599999999999994</v>
      </c>
      <c r="J13" s="3">
        <v>72.5</v>
      </c>
      <c r="K13" s="3">
        <f t="shared" si="0"/>
        <v>36.552500000000002</v>
      </c>
      <c r="L13" s="3">
        <v>1</v>
      </c>
      <c r="M13" s="11" t="s">
        <v>81</v>
      </c>
      <c r="N13" s="11" t="s">
        <v>82</v>
      </c>
      <c r="O13" s="5"/>
    </row>
    <row r="14" spans="1:15" ht="27" customHeight="1">
      <c r="A14" s="15"/>
      <c r="B14" s="15"/>
      <c r="C14" s="15"/>
      <c r="D14" s="15"/>
      <c r="E14" s="15"/>
      <c r="F14" s="11" t="s">
        <v>83</v>
      </c>
      <c r="G14" s="11" t="s">
        <v>69</v>
      </c>
      <c r="H14" s="11" t="s">
        <v>84</v>
      </c>
      <c r="I14" s="3">
        <v>70.400000000000006</v>
      </c>
      <c r="J14" s="3">
        <v>71</v>
      </c>
      <c r="K14" s="3">
        <f t="shared" si="0"/>
        <v>35.335000000000001</v>
      </c>
      <c r="L14" s="3">
        <v>2</v>
      </c>
      <c r="M14" s="11" t="s">
        <v>85</v>
      </c>
      <c r="N14" s="11" t="s">
        <v>53</v>
      </c>
      <c r="O14" s="5"/>
    </row>
    <row r="15" spans="1:15" ht="27" customHeight="1">
      <c r="A15" s="15"/>
      <c r="B15" s="15"/>
      <c r="C15" s="15"/>
      <c r="D15" s="15"/>
      <c r="E15" s="15"/>
      <c r="F15" s="11" t="s">
        <v>86</v>
      </c>
      <c r="G15" s="11" t="s">
        <v>69</v>
      </c>
      <c r="H15" s="11" t="s">
        <v>87</v>
      </c>
      <c r="I15" s="3">
        <v>70.400000000000006</v>
      </c>
      <c r="J15" s="3">
        <v>71</v>
      </c>
      <c r="K15" s="3">
        <f t="shared" si="0"/>
        <v>35.335000000000001</v>
      </c>
      <c r="L15" s="3">
        <v>2</v>
      </c>
      <c r="M15" s="11" t="s">
        <v>88</v>
      </c>
      <c r="N15" s="11" t="s">
        <v>89</v>
      </c>
      <c r="O15" s="5"/>
    </row>
    <row r="16" spans="1:15" ht="27" customHeight="1">
      <c r="A16" s="15" t="s">
        <v>32</v>
      </c>
      <c r="B16" s="16" t="s">
        <v>90</v>
      </c>
      <c r="C16" s="16" t="s">
        <v>77</v>
      </c>
      <c r="D16" s="16" t="s">
        <v>91</v>
      </c>
      <c r="E16" s="15">
        <v>1</v>
      </c>
      <c r="F16" s="11" t="s">
        <v>92</v>
      </c>
      <c r="G16" s="11" t="s">
        <v>69</v>
      </c>
      <c r="H16" s="11" t="s">
        <v>93</v>
      </c>
      <c r="I16" s="3">
        <v>70.400000000000006</v>
      </c>
      <c r="J16" s="3">
        <v>69.5</v>
      </c>
      <c r="K16" s="3">
        <f t="shared" si="0"/>
        <v>34.997500000000002</v>
      </c>
      <c r="L16" s="3">
        <v>1</v>
      </c>
      <c r="M16" s="11" t="s">
        <v>94</v>
      </c>
      <c r="N16" s="11" t="s">
        <v>95</v>
      </c>
      <c r="O16" s="5"/>
    </row>
    <row r="17" spans="1:15" ht="27" customHeight="1">
      <c r="A17" s="15"/>
      <c r="B17" s="15"/>
      <c r="C17" s="15"/>
      <c r="D17" s="15"/>
      <c r="E17" s="15"/>
      <c r="F17" s="11" t="s">
        <v>96</v>
      </c>
      <c r="G17" s="11" t="s">
        <v>69</v>
      </c>
      <c r="H17" s="11" t="s">
        <v>97</v>
      </c>
      <c r="I17" s="3">
        <v>63.2</v>
      </c>
      <c r="J17" s="3">
        <v>78</v>
      </c>
      <c r="K17" s="3">
        <f t="shared" si="0"/>
        <v>34.93</v>
      </c>
      <c r="L17" s="3">
        <v>2</v>
      </c>
      <c r="M17" s="11" t="s">
        <v>98</v>
      </c>
      <c r="N17" s="11" t="s">
        <v>99</v>
      </c>
      <c r="O17" s="5"/>
    </row>
    <row r="18" spans="1:15" ht="27" customHeight="1">
      <c r="A18" s="15"/>
      <c r="B18" s="15"/>
      <c r="C18" s="15"/>
      <c r="D18" s="15"/>
      <c r="E18" s="15"/>
      <c r="F18" s="11" t="s">
        <v>100</v>
      </c>
      <c r="G18" s="11" t="s">
        <v>69</v>
      </c>
      <c r="H18" s="11" t="s">
        <v>101</v>
      </c>
      <c r="I18" s="3">
        <v>65.599999999999994</v>
      </c>
      <c r="J18" s="3">
        <v>71.5</v>
      </c>
      <c r="K18" s="3">
        <f t="shared" si="0"/>
        <v>34.127499999999998</v>
      </c>
      <c r="L18" s="3">
        <v>3</v>
      </c>
      <c r="M18" s="11" t="s">
        <v>102</v>
      </c>
      <c r="N18" s="11" t="s">
        <v>53</v>
      </c>
      <c r="O18" s="5"/>
    </row>
    <row r="19" spans="1:15" ht="27" customHeight="1">
      <c r="A19" s="15" t="s">
        <v>32</v>
      </c>
      <c r="B19" s="16" t="s">
        <v>103</v>
      </c>
      <c r="C19" s="16" t="s">
        <v>77</v>
      </c>
      <c r="D19" s="16" t="s">
        <v>104</v>
      </c>
      <c r="E19" s="15">
        <v>2</v>
      </c>
      <c r="F19" s="11" t="s">
        <v>105</v>
      </c>
      <c r="G19" s="11" t="s">
        <v>69</v>
      </c>
      <c r="H19" s="11" t="s">
        <v>106</v>
      </c>
      <c r="I19" s="3">
        <v>72.8</v>
      </c>
      <c r="J19" s="3">
        <v>71</v>
      </c>
      <c r="K19" s="3">
        <f t="shared" si="0"/>
        <v>35.994999999999997</v>
      </c>
      <c r="L19" s="3">
        <v>1</v>
      </c>
      <c r="M19" s="11" t="s">
        <v>107</v>
      </c>
      <c r="N19" s="11" t="s">
        <v>108</v>
      </c>
      <c r="O19" s="5"/>
    </row>
    <row r="20" spans="1:15" ht="27" customHeight="1">
      <c r="A20" s="15"/>
      <c r="B20" s="15"/>
      <c r="C20" s="15"/>
      <c r="D20" s="15"/>
      <c r="E20" s="15"/>
      <c r="F20" s="11" t="s">
        <v>109</v>
      </c>
      <c r="G20" s="11" t="s">
        <v>69</v>
      </c>
      <c r="H20" s="11" t="s">
        <v>110</v>
      </c>
      <c r="I20" s="3">
        <v>72.8</v>
      </c>
      <c r="J20" s="3">
        <v>65.5</v>
      </c>
      <c r="K20" s="3">
        <f t="shared" si="0"/>
        <v>34.7575</v>
      </c>
      <c r="L20" s="3">
        <v>2</v>
      </c>
      <c r="M20" s="11" t="s">
        <v>111</v>
      </c>
      <c r="N20" s="11" t="s">
        <v>112</v>
      </c>
      <c r="O20" s="5"/>
    </row>
    <row r="21" spans="1:15" ht="27" customHeight="1">
      <c r="A21" s="15"/>
      <c r="B21" s="15"/>
      <c r="C21" s="15"/>
      <c r="D21" s="15"/>
      <c r="E21" s="15"/>
      <c r="F21" s="11" t="s">
        <v>113</v>
      </c>
      <c r="G21" s="11" t="s">
        <v>69</v>
      </c>
      <c r="H21" s="11" t="s">
        <v>114</v>
      </c>
      <c r="I21" s="3">
        <v>68.8</v>
      </c>
      <c r="J21" s="3">
        <v>68.5</v>
      </c>
      <c r="K21" s="3">
        <f t="shared" si="0"/>
        <v>34.332500000000003</v>
      </c>
      <c r="L21" s="3">
        <v>3</v>
      </c>
      <c r="M21" s="11" t="s">
        <v>115</v>
      </c>
      <c r="N21" s="11" t="s">
        <v>116</v>
      </c>
      <c r="O21" s="5"/>
    </row>
    <row r="22" spans="1:15" ht="27" customHeight="1">
      <c r="A22" s="15"/>
      <c r="B22" s="15"/>
      <c r="C22" s="15"/>
      <c r="D22" s="15"/>
      <c r="E22" s="15"/>
      <c r="F22" s="11" t="s">
        <v>117</v>
      </c>
      <c r="G22" s="11" t="s">
        <v>69</v>
      </c>
      <c r="H22" s="11" t="s">
        <v>118</v>
      </c>
      <c r="I22" s="3">
        <v>71.2</v>
      </c>
      <c r="J22" s="3">
        <v>64</v>
      </c>
      <c r="K22" s="3">
        <f t="shared" si="0"/>
        <v>33.979999999999997</v>
      </c>
      <c r="L22" s="3">
        <v>4</v>
      </c>
      <c r="M22" s="11" t="s">
        <v>119</v>
      </c>
      <c r="N22" s="11" t="s">
        <v>120</v>
      </c>
      <c r="O22" s="5"/>
    </row>
    <row r="23" spans="1:15" ht="27" customHeight="1">
      <c r="A23" s="15"/>
      <c r="B23" s="15"/>
      <c r="C23" s="15"/>
      <c r="D23" s="15"/>
      <c r="E23" s="15"/>
      <c r="F23" s="11" t="s">
        <v>121</v>
      </c>
      <c r="G23" s="11" t="s">
        <v>69</v>
      </c>
      <c r="H23" s="11" t="s">
        <v>122</v>
      </c>
      <c r="I23" s="3">
        <v>67.2</v>
      </c>
      <c r="J23" s="3">
        <v>68.5</v>
      </c>
      <c r="K23" s="3">
        <f t="shared" si="0"/>
        <v>33.892499999999998</v>
      </c>
      <c r="L23" s="3">
        <v>5</v>
      </c>
      <c r="M23" s="11" t="s">
        <v>123</v>
      </c>
      <c r="N23" s="11" t="s">
        <v>124</v>
      </c>
      <c r="O23" s="5"/>
    </row>
    <row r="24" spans="1:15" ht="27" customHeight="1">
      <c r="A24" s="15"/>
      <c r="B24" s="15"/>
      <c r="C24" s="15"/>
      <c r="D24" s="15"/>
      <c r="E24" s="15"/>
      <c r="F24" s="11" t="s">
        <v>125</v>
      </c>
      <c r="G24" s="11" t="s">
        <v>69</v>
      </c>
      <c r="H24" s="11" t="s">
        <v>126</v>
      </c>
      <c r="I24" s="3">
        <v>62.4</v>
      </c>
      <c r="J24" s="3">
        <v>74</v>
      </c>
      <c r="K24" s="3">
        <f t="shared" si="0"/>
        <v>33.81</v>
      </c>
      <c r="L24" s="3">
        <v>6</v>
      </c>
      <c r="M24" s="11" t="s">
        <v>46</v>
      </c>
      <c r="N24" s="11" t="s">
        <v>127</v>
      </c>
      <c r="O24" s="5"/>
    </row>
    <row r="25" spans="1:15" ht="27" customHeight="1">
      <c r="A25" s="15" t="s">
        <v>32</v>
      </c>
      <c r="B25" s="16" t="s">
        <v>103</v>
      </c>
      <c r="C25" s="16" t="s">
        <v>128</v>
      </c>
      <c r="D25" s="16" t="s">
        <v>129</v>
      </c>
      <c r="E25" s="15">
        <v>2</v>
      </c>
      <c r="F25" s="11" t="s">
        <v>130</v>
      </c>
      <c r="G25" s="11" t="s">
        <v>69</v>
      </c>
      <c r="H25" s="11" t="s">
        <v>131</v>
      </c>
      <c r="I25" s="3">
        <v>62.4</v>
      </c>
      <c r="J25" s="3">
        <v>78.5</v>
      </c>
      <c r="K25" s="3">
        <f t="shared" si="0"/>
        <v>34.822499999999998</v>
      </c>
      <c r="L25" s="3">
        <v>1</v>
      </c>
      <c r="M25" s="11" t="s">
        <v>132</v>
      </c>
      <c r="N25" s="11" t="s">
        <v>133</v>
      </c>
      <c r="O25" s="5"/>
    </row>
    <row r="26" spans="1:15" ht="27" customHeight="1">
      <c r="A26" s="15"/>
      <c r="B26" s="15"/>
      <c r="C26" s="15"/>
      <c r="D26" s="15"/>
      <c r="E26" s="15"/>
      <c r="F26" s="11" t="s">
        <v>134</v>
      </c>
      <c r="G26" s="11" t="s">
        <v>69</v>
      </c>
      <c r="H26" s="11" t="s">
        <v>135</v>
      </c>
      <c r="I26" s="3">
        <v>65.599999999999994</v>
      </c>
      <c r="J26" s="3">
        <v>72</v>
      </c>
      <c r="K26" s="3">
        <f t="shared" si="0"/>
        <v>34.24</v>
      </c>
      <c r="L26" s="3">
        <v>2</v>
      </c>
      <c r="M26" s="11" t="s">
        <v>136</v>
      </c>
      <c r="N26" s="11" t="s">
        <v>53</v>
      </c>
      <c r="O26" s="5"/>
    </row>
    <row r="27" spans="1:15" ht="27" customHeight="1">
      <c r="A27" s="15"/>
      <c r="B27" s="15"/>
      <c r="C27" s="15"/>
      <c r="D27" s="15"/>
      <c r="E27" s="15"/>
      <c r="F27" s="11" t="s">
        <v>137</v>
      </c>
      <c r="G27" s="11" t="s">
        <v>37</v>
      </c>
      <c r="H27" s="11" t="s">
        <v>138</v>
      </c>
      <c r="I27" s="3">
        <v>60.8</v>
      </c>
      <c r="J27" s="3">
        <v>76.5</v>
      </c>
      <c r="K27" s="3">
        <f t="shared" si="0"/>
        <v>33.932499999999997</v>
      </c>
      <c r="L27" s="3">
        <v>3</v>
      </c>
      <c r="M27" s="11" t="s">
        <v>139</v>
      </c>
      <c r="N27" s="11" t="s">
        <v>140</v>
      </c>
      <c r="O27" s="5"/>
    </row>
    <row r="28" spans="1:15" ht="27" customHeight="1">
      <c r="A28" s="15"/>
      <c r="B28" s="15"/>
      <c r="C28" s="15"/>
      <c r="D28" s="15"/>
      <c r="E28" s="15"/>
      <c r="F28" s="11" t="s">
        <v>141</v>
      </c>
      <c r="G28" s="11" t="s">
        <v>37</v>
      </c>
      <c r="H28" s="11" t="s">
        <v>142</v>
      </c>
      <c r="I28" s="3">
        <v>65.599999999999994</v>
      </c>
      <c r="J28" s="3">
        <v>69.5</v>
      </c>
      <c r="K28" s="3">
        <f t="shared" si="0"/>
        <v>33.677500000000002</v>
      </c>
      <c r="L28" s="3">
        <v>4</v>
      </c>
      <c r="M28" s="11" t="s">
        <v>139</v>
      </c>
      <c r="N28" s="11" t="s">
        <v>140</v>
      </c>
      <c r="O28" s="5"/>
    </row>
    <row r="29" spans="1:15" ht="27" customHeight="1">
      <c r="A29" s="15"/>
      <c r="B29" s="15"/>
      <c r="C29" s="15"/>
      <c r="D29" s="15"/>
      <c r="E29" s="15"/>
      <c r="F29" s="11" t="s">
        <v>143</v>
      </c>
      <c r="G29" s="11" t="s">
        <v>37</v>
      </c>
      <c r="H29" s="11" t="s">
        <v>144</v>
      </c>
      <c r="I29" s="3">
        <v>58.4</v>
      </c>
      <c r="J29" s="3">
        <v>74</v>
      </c>
      <c r="K29" s="3">
        <f t="shared" si="0"/>
        <v>32.71</v>
      </c>
      <c r="L29" s="3">
        <v>5</v>
      </c>
      <c r="M29" s="11" t="s">
        <v>145</v>
      </c>
      <c r="N29" s="11" t="s">
        <v>146</v>
      </c>
      <c r="O29" s="5"/>
    </row>
    <row r="30" spans="1:15" ht="27" customHeight="1">
      <c r="A30" s="15"/>
      <c r="B30" s="15"/>
      <c r="C30" s="15"/>
      <c r="D30" s="15"/>
      <c r="E30" s="15"/>
      <c r="F30" s="11" t="s">
        <v>147</v>
      </c>
      <c r="G30" s="11" t="s">
        <v>37</v>
      </c>
      <c r="H30" s="11" t="s">
        <v>148</v>
      </c>
      <c r="I30" s="3">
        <v>55.2</v>
      </c>
      <c r="J30" s="3">
        <v>72</v>
      </c>
      <c r="K30" s="3">
        <f t="shared" si="0"/>
        <v>31.38</v>
      </c>
      <c r="L30" s="3">
        <v>6</v>
      </c>
      <c r="M30" s="11" t="s">
        <v>149</v>
      </c>
      <c r="N30" s="11" t="s">
        <v>150</v>
      </c>
      <c r="O30" s="5"/>
    </row>
    <row r="31" spans="1:15" ht="27" customHeight="1">
      <c r="A31" s="15"/>
      <c r="B31" s="15"/>
      <c r="C31" s="15"/>
      <c r="D31" s="15"/>
      <c r="E31" s="15"/>
      <c r="F31" s="11" t="s">
        <v>151</v>
      </c>
      <c r="G31" s="11" t="s">
        <v>37</v>
      </c>
      <c r="H31" s="11" t="s">
        <v>152</v>
      </c>
      <c r="I31" s="3">
        <v>55.2</v>
      </c>
      <c r="J31" s="3">
        <v>72</v>
      </c>
      <c r="K31" s="3">
        <f t="shared" si="0"/>
        <v>31.38</v>
      </c>
      <c r="L31" s="3">
        <v>6</v>
      </c>
      <c r="M31" s="11" t="s">
        <v>153</v>
      </c>
      <c r="N31" s="11" t="s">
        <v>154</v>
      </c>
      <c r="O31" s="5"/>
    </row>
    <row r="32" spans="1:15" ht="27" customHeight="1">
      <c r="A32" s="15" t="s">
        <v>32</v>
      </c>
      <c r="B32" s="16" t="s">
        <v>155</v>
      </c>
      <c r="C32" s="16" t="s">
        <v>156</v>
      </c>
      <c r="D32" s="16" t="s">
        <v>157</v>
      </c>
      <c r="E32" s="15">
        <v>1</v>
      </c>
      <c r="F32" s="11" t="s">
        <v>158</v>
      </c>
      <c r="G32" s="11" t="s">
        <v>69</v>
      </c>
      <c r="H32" s="11" t="s">
        <v>159</v>
      </c>
      <c r="I32" s="3">
        <v>72.8</v>
      </c>
      <c r="J32" s="3">
        <v>72.5</v>
      </c>
      <c r="K32" s="3">
        <f t="shared" si="0"/>
        <v>36.332500000000003</v>
      </c>
      <c r="L32" s="3">
        <v>1</v>
      </c>
      <c r="M32" s="11" t="s">
        <v>160</v>
      </c>
      <c r="N32" s="11" t="s">
        <v>53</v>
      </c>
      <c r="O32" s="5"/>
    </row>
    <row r="33" spans="1:15" ht="27" customHeight="1">
      <c r="A33" s="15"/>
      <c r="B33" s="15"/>
      <c r="C33" s="15"/>
      <c r="D33" s="15"/>
      <c r="E33" s="15"/>
      <c r="F33" s="11" t="s">
        <v>161</v>
      </c>
      <c r="G33" s="11" t="s">
        <v>37</v>
      </c>
      <c r="H33" s="11" t="s">
        <v>162</v>
      </c>
      <c r="I33" s="3">
        <v>72.8</v>
      </c>
      <c r="J33" s="3">
        <v>67</v>
      </c>
      <c r="K33" s="3">
        <f t="shared" si="0"/>
        <v>35.094999999999999</v>
      </c>
      <c r="L33" s="3">
        <v>2</v>
      </c>
      <c r="M33" s="11" t="s">
        <v>163</v>
      </c>
      <c r="N33" s="11" t="s">
        <v>164</v>
      </c>
      <c r="O33" s="5"/>
    </row>
    <row r="34" spans="1:15" ht="27" customHeight="1">
      <c r="A34" s="15"/>
      <c r="B34" s="15"/>
      <c r="C34" s="15"/>
      <c r="D34" s="15"/>
      <c r="E34" s="15"/>
      <c r="F34" s="11" t="s">
        <v>165</v>
      </c>
      <c r="G34" s="11" t="s">
        <v>69</v>
      </c>
      <c r="H34" s="11" t="s">
        <v>166</v>
      </c>
      <c r="I34" s="3">
        <v>67.2</v>
      </c>
      <c r="J34" s="3">
        <v>71.5</v>
      </c>
      <c r="K34" s="3">
        <f t="shared" si="0"/>
        <v>34.567500000000003</v>
      </c>
      <c r="L34" s="3">
        <v>3</v>
      </c>
      <c r="M34" s="11" t="s">
        <v>167</v>
      </c>
      <c r="N34" s="11" t="s">
        <v>168</v>
      </c>
      <c r="O34" s="5"/>
    </row>
    <row r="35" spans="1:15" ht="27" customHeight="1">
      <c r="A35" s="15" t="s">
        <v>32</v>
      </c>
      <c r="B35" s="16" t="s">
        <v>155</v>
      </c>
      <c r="C35" s="16" t="s">
        <v>156</v>
      </c>
      <c r="D35" s="16" t="s">
        <v>169</v>
      </c>
      <c r="E35" s="15">
        <v>1</v>
      </c>
      <c r="F35" s="11" t="s">
        <v>170</v>
      </c>
      <c r="G35" s="11" t="s">
        <v>37</v>
      </c>
      <c r="H35" s="11" t="s">
        <v>171</v>
      </c>
      <c r="I35" s="3">
        <v>70.400000000000006</v>
      </c>
      <c r="J35" s="3">
        <v>72</v>
      </c>
      <c r="K35" s="3">
        <f t="shared" si="0"/>
        <v>35.56</v>
      </c>
      <c r="L35" s="3">
        <v>1</v>
      </c>
      <c r="M35" s="11" t="s">
        <v>66</v>
      </c>
      <c r="N35" s="11" t="s">
        <v>53</v>
      </c>
      <c r="O35" s="5"/>
    </row>
    <row r="36" spans="1:15" ht="27" customHeight="1">
      <c r="A36" s="15"/>
      <c r="B36" s="15"/>
      <c r="C36" s="15"/>
      <c r="D36" s="15"/>
      <c r="E36" s="15"/>
      <c r="F36" s="11" t="s">
        <v>172</v>
      </c>
      <c r="G36" s="11" t="s">
        <v>69</v>
      </c>
      <c r="H36" s="11" t="s">
        <v>173</v>
      </c>
      <c r="I36" s="3">
        <v>60.8</v>
      </c>
      <c r="J36" s="3">
        <v>70.5</v>
      </c>
      <c r="K36" s="3">
        <f t="shared" si="0"/>
        <v>32.582500000000003</v>
      </c>
      <c r="L36" s="3">
        <v>2</v>
      </c>
      <c r="M36" s="11" t="s">
        <v>174</v>
      </c>
      <c r="N36" s="11" t="s">
        <v>175</v>
      </c>
      <c r="O36" s="5"/>
    </row>
    <row r="37" spans="1:15" ht="27" customHeight="1">
      <c r="A37" s="15"/>
      <c r="B37" s="15"/>
      <c r="C37" s="15"/>
      <c r="D37" s="15"/>
      <c r="E37" s="15"/>
      <c r="F37" s="11" t="s">
        <v>176</v>
      </c>
      <c r="G37" s="11" t="s">
        <v>37</v>
      </c>
      <c r="H37" s="11" t="s">
        <v>177</v>
      </c>
      <c r="I37" s="3">
        <v>56.8</v>
      </c>
      <c r="J37" s="3">
        <v>74.5</v>
      </c>
      <c r="K37" s="3">
        <f t="shared" si="0"/>
        <v>32.3825</v>
      </c>
      <c r="L37" s="3">
        <v>3</v>
      </c>
      <c r="M37" s="11" t="s">
        <v>178</v>
      </c>
      <c r="N37" s="11" t="s">
        <v>179</v>
      </c>
      <c r="O37" s="5"/>
    </row>
    <row r="38" spans="1:15" ht="27" customHeight="1">
      <c r="A38" s="15" t="s">
        <v>32</v>
      </c>
      <c r="B38" s="16" t="s">
        <v>180</v>
      </c>
      <c r="C38" s="16" t="s">
        <v>156</v>
      </c>
      <c r="D38" s="16" t="s">
        <v>181</v>
      </c>
      <c r="E38" s="15">
        <v>1</v>
      </c>
      <c r="F38" s="11" t="s">
        <v>182</v>
      </c>
      <c r="G38" s="11" t="s">
        <v>69</v>
      </c>
      <c r="H38" s="11" t="s">
        <v>183</v>
      </c>
      <c r="I38" s="3">
        <v>64.8</v>
      </c>
      <c r="J38" s="3">
        <v>72.5</v>
      </c>
      <c r="K38" s="3">
        <f t="shared" si="0"/>
        <v>34.1325</v>
      </c>
      <c r="L38" s="3">
        <v>1</v>
      </c>
      <c r="M38" s="11" t="s">
        <v>184</v>
      </c>
      <c r="N38" s="11" t="s">
        <v>53</v>
      </c>
      <c r="O38" s="5"/>
    </row>
    <row r="39" spans="1:15" ht="27" customHeight="1">
      <c r="A39" s="15"/>
      <c r="B39" s="15"/>
      <c r="C39" s="15"/>
      <c r="D39" s="15"/>
      <c r="E39" s="15"/>
      <c r="F39" s="11" t="s">
        <v>185</v>
      </c>
      <c r="G39" s="11" t="s">
        <v>37</v>
      </c>
      <c r="H39" s="11" t="s">
        <v>186</v>
      </c>
      <c r="I39" s="3">
        <v>64</v>
      </c>
      <c r="J39" s="3">
        <v>71.5</v>
      </c>
      <c r="K39" s="3">
        <f t="shared" si="0"/>
        <v>33.6875</v>
      </c>
      <c r="L39" s="3">
        <v>2</v>
      </c>
      <c r="M39" s="11" t="s">
        <v>187</v>
      </c>
      <c r="N39" s="11" t="s">
        <v>53</v>
      </c>
      <c r="O39" s="5"/>
    </row>
    <row r="40" spans="1:15" ht="27" customHeight="1">
      <c r="A40" s="15"/>
      <c r="B40" s="15"/>
      <c r="C40" s="15"/>
      <c r="D40" s="15"/>
      <c r="E40" s="15"/>
      <c r="F40" s="11" t="s">
        <v>188</v>
      </c>
      <c r="G40" s="11" t="s">
        <v>69</v>
      </c>
      <c r="H40" s="11" t="s">
        <v>189</v>
      </c>
      <c r="I40" s="3">
        <v>65.599999999999994</v>
      </c>
      <c r="J40" s="3">
        <v>61</v>
      </c>
      <c r="K40" s="3">
        <f t="shared" si="0"/>
        <v>31.765000000000001</v>
      </c>
      <c r="L40" s="3">
        <v>3</v>
      </c>
      <c r="M40" s="11" t="s">
        <v>190</v>
      </c>
      <c r="N40" s="11" t="s">
        <v>53</v>
      </c>
      <c r="O40" s="5"/>
    </row>
    <row r="41" spans="1:15" ht="116.1" customHeight="1">
      <c r="A41" s="19" t="s">
        <v>191</v>
      </c>
      <c r="B41" s="19"/>
      <c r="C41" s="19"/>
      <c r="D41" s="19"/>
      <c r="E41" s="19"/>
      <c r="F41" s="19"/>
      <c r="G41" s="19"/>
      <c r="H41" s="19"/>
      <c r="I41" s="19"/>
      <c r="J41" s="19"/>
      <c r="K41" s="19"/>
      <c r="L41" s="19"/>
      <c r="M41" s="19"/>
      <c r="N41" s="19"/>
      <c r="O41" s="19"/>
    </row>
  </sheetData>
  <mergeCells count="53">
    <mergeCell ref="E38:E40"/>
    <mergeCell ref="E4:E6"/>
    <mergeCell ref="E7:E9"/>
    <mergeCell ref="E10:E12"/>
    <mergeCell ref="E13:E15"/>
    <mergeCell ref="E16:E18"/>
    <mergeCell ref="E19:E24"/>
    <mergeCell ref="E25:E31"/>
    <mergeCell ref="E32:E34"/>
    <mergeCell ref="E35:E37"/>
    <mergeCell ref="C4:C6"/>
    <mergeCell ref="C7:C9"/>
    <mergeCell ref="C10:C12"/>
    <mergeCell ref="C13:C15"/>
    <mergeCell ref="C32:C34"/>
    <mergeCell ref="C35:C37"/>
    <mergeCell ref="C19:C24"/>
    <mergeCell ref="D38:D40"/>
    <mergeCell ref="D4:D6"/>
    <mergeCell ref="D7:D9"/>
    <mergeCell ref="D10:D12"/>
    <mergeCell ref="D13:D15"/>
    <mergeCell ref="D16:D18"/>
    <mergeCell ref="D19:D24"/>
    <mergeCell ref="D25:D31"/>
    <mergeCell ref="D32:D34"/>
    <mergeCell ref="D35:D37"/>
    <mergeCell ref="C38:C40"/>
    <mergeCell ref="B13:B15"/>
    <mergeCell ref="B16:B18"/>
    <mergeCell ref="B19:B24"/>
    <mergeCell ref="B25:B31"/>
    <mergeCell ref="B32:B34"/>
    <mergeCell ref="B35:B37"/>
    <mergeCell ref="B38:B40"/>
    <mergeCell ref="C25:C31"/>
    <mergeCell ref="C16:C18"/>
    <mergeCell ref="A1:O1"/>
    <mergeCell ref="A2:O2"/>
    <mergeCell ref="A41:O41"/>
    <mergeCell ref="A4:A6"/>
    <mergeCell ref="A7:A9"/>
    <mergeCell ref="A10:A12"/>
    <mergeCell ref="A13:A15"/>
    <mergeCell ref="A16:A18"/>
    <mergeCell ref="A19:A24"/>
    <mergeCell ref="A25:A31"/>
    <mergeCell ref="A32:A34"/>
    <mergeCell ref="A35:A37"/>
    <mergeCell ref="A38:A40"/>
    <mergeCell ref="B4:B6"/>
    <mergeCell ref="B7:B9"/>
    <mergeCell ref="B10:B12"/>
  </mergeCells>
  <phoneticPr fontId="12" type="noConversion"/>
  <printOptions horizontalCentered="1"/>
  <pageMargins left="0.15625" right="0.15625" top="0.98402777777777795" bottom="0.98402777777777795" header="0.51180555555555596" footer="0.51180555555555596"/>
  <pageSetup paperSize="9" scale="9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资格复审公告</vt:lpstr>
      <vt:lpstr>附件资格复审名单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2021-05-08T09:16:53Z</cp:lastPrinted>
  <dcterms:created xsi:type="dcterms:W3CDTF">2006-09-13T11:21:00Z</dcterms:created>
  <dcterms:modified xsi:type="dcterms:W3CDTF">2021-05-08T09:16:55Z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E7F43ECC3AB247ABB7D80E236BC6B7FB</vt:lpwstr>
  </property>
</Properties>
</file>