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面试人员名单" sheetId="1" r:id="rId1"/>
  </sheets>
  <externalReferences>
    <externalReference r:id="rId4"/>
    <externalReference r:id="rId5"/>
  </externalReferences>
  <definedNames>
    <definedName name="_xlnm.Print_Titles" localSheetId="0">'面试人员名单'!$1:$3</definedName>
  </definedNames>
  <calcPr fullCalcOnLoad="1"/>
</workbook>
</file>

<file path=xl/sharedStrings.xml><?xml version="1.0" encoding="utf-8"?>
<sst xmlns="http://schemas.openxmlformats.org/spreadsheetml/2006/main" count="43" uniqueCount="37">
  <si>
    <t>湖北省卫生健康委2020年考试录用公务员面试人员名单</t>
  </si>
  <si>
    <t>招录单位(盖章)：湖北省卫生健康委员会</t>
  </si>
  <si>
    <t>机构名称</t>
  </si>
  <si>
    <t>招录机关</t>
  </si>
  <si>
    <t>招录职位</t>
  </si>
  <si>
    <t>职位代码</t>
  </si>
  <si>
    <t>招考数量</t>
  </si>
  <si>
    <t>姓名</t>
  </si>
  <si>
    <t>性别</t>
  </si>
  <si>
    <t>准考证号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</si>
  <si>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</si>
  <si>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</si>
  <si>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</si>
  <si>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</si>
  <si>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</si>
  <si>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笔试折算分</t>
  </si>
  <si>
    <t>笔试排名</t>
  </si>
  <si>
    <t>毕业院校</t>
  </si>
  <si>
    <t>工作单位</t>
  </si>
  <si>
    <t>备注</t>
  </si>
  <si>
    <t>湖北中医药大学</t>
  </si>
  <si>
    <t>广西医科大学</t>
  </si>
  <si>
    <t>华中师范大学</t>
  </si>
  <si>
    <t>湖北省卫生计生宣传教育中心</t>
  </si>
  <si>
    <t>中国人民大学</t>
  </si>
  <si>
    <t>湖北省大数据中心</t>
  </si>
  <si>
    <t>湖北省消费者委员会</t>
  </si>
  <si>
    <t>省卫生健康委综合监督局</t>
  </si>
  <si>
    <t>省卫生健康委员会</t>
  </si>
  <si>
    <t>医疗卫生监督综合岗</t>
  </si>
  <si>
    <t>田金淼</t>
  </si>
  <si>
    <t>男</t>
  </si>
  <si>
    <t>142300102518</t>
  </si>
  <si>
    <t>34.1375</t>
  </si>
  <si>
    <t>湖北省民族学院</t>
  </si>
  <si>
    <t>武汉市黄陂区中医院</t>
  </si>
  <si>
    <t>递补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</si>
</sst>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方正小标宋_GBK"/>
      <family val="0"/>
    </font>
    <font>
      <sz val="12"/>
      <name val="楷体_GB2312"/>
      <family val="3"/>
    </font>
    <font>
      <sz val="9"/>
      <name val="宋体"/>
      <family val="0"/>
    </font>
    <font>
      <sz val="8"/>
      <color indexed="8"/>
      <name val="方正仿宋_GBK"/>
      <family val="0"/>
    </font>
    <font>
      <sz val="9"/>
      <color indexed="8"/>
      <name val="方正仿宋_GBK"/>
      <family val="0"/>
    </font>
    <font>
      <sz val="10"/>
      <name val="宋体"/>
      <family val="0"/>
    </font>
    <font>
      <sz val="10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0" borderId="0">
      <alignment/>
      <protection/>
    </xf>
  </cellStyleXfs>
  <cellXfs count="48">
    <xf numFmtId="0" fontId="0" fillId="0" borderId="0" xfId="0" applyFont="1" applyAlignment="1">
      <alignment vertical="center"/>
    </xf>
    <xf numFmtId="0" fontId="2" fillId="0" borderId="0" xfId="63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left" vertical="center" wrapText="1"/>
      <protection/>
    </xf>
    <xf numFmtId="0" fontId="2" fillId="0" borderId="0" xfId="63" applyFont="1" applyAlignment="1">
      <alignment horizontal="left" vertical="center" wrapText="1"/>
      <protection/>
    </xf>
    <xf numFmtId="0" fontId="2" fillId="0" borderId="10" xfId="63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47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47" fillId="0" borderId="17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47" fillId="0" borderId="19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8" fillId="0" borderId="0" xfId="63" applyFont="1" applyAlignment="1">
      <alignment horizontal="left" vertical="center" wrapText="1"/>
      <protection/>
    </xf>
    <xf numFmtId="0" fontId="47" fillId="0" borderId="1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49" fontId="47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2" fillId="0" borderId="14" xfId="63" applyFill="1" applyBorder="1" applyAlignment="1">
      <alignment horizontal="center" vertical="center" wrapText="1"/>
      <protection/>
    </xf>
    <xf numFmtId="0" fontId="9" fillId="0" borderId="14" xfId="63" applyFont="1" applyFill="1" applyBorder="1" applyAlignment="1">
      <alignment horizontal="center" vertical="center" wrapText="1"/>
      <protection/>
    </xf>
    <xf numFmtId="0" fontId="6" fillId="0" borderId="12" xfId="0" applyNumberFormat="1" applyFont="1" applyFill="1" applyBorder="1" applyAlignment="1" quotePrefix="1">
      <alignment horizontal="center" vertical="center" wrapText="1"/>
    </xf>
    <xf numFmtId="0" fontId="6" fillId="0" borderId="14" xfId="0" applyNumberFormat="1" applyFont="1" applyFill="1" applyBorder="1" applyAlignment="1" quotePrefix="1">
      <alignment horizontal="center" vertical="center" wrapText="1"/>
    </xf>
    <xf numFmtId="0" fontId="6" fillId="0" borderId="19" xfId="0" applyNumberFormat="1" applyFont="1" applyFill="1" applyBorder="1" applyAlignment="1" quotePrefix="1">
      <alignment horizontal="center" vertical="center" wrapText="1"/>
    </xf>
    <xf numFmtId="0" fontId="6" fillId="0" borderId="17" xfId="0" applyNumberFormat="1" applyFont="1" applyFill="1" applyBorder="1" applyAlignment="1" quotePrefix="1">
      <alignment horizontal="center" vertical="center" wrapText="1"/>
    </xf>
    <xf numFmtId="49" fontId="6" fillId="0" borderId="14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&#20844;&#21153;&#21592;&#25307;&#24405;&#25104;&#32489;&#21450;&#32447;&#19979;&#36164;&#26684;&#22797;&#23457;&#20844;&#21578;\11&#30465;&#21355;&#29983;&#2299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0&#20844;&#21153;&#21592;&#25307;&#24405;&#25104;&#32489;&#21450;&#32447;&#19979;&#36164;&#26684;&#22797;&#23457;&#20844;&#21578;\&#38468;&#20214;&#19968;2020&#36164;&#26684;&#22797;&#23457;&#20844;&#21578;&#21442;&#32771;&#27169;&#26495;&#65288;&#30417;&#30563;&#23616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省卫生委"/>
      <sheetName val="001"/>
      <sheetName val="002"/>
      <sheetName val="003"/>
      <sheetName val="004"/>
      <sheetName val="005"/>
    </sheetNames>
    <sheetDataSet>
      <sheetData sheetId="1">
        <row r="2">
          <cell r="A2" t="str">
            <v>省卫生健康委员会</v>
          </cell>
          <cell r="B2" t="str">
            <v>省卫生健康委员会</v>
          </cell>
          <cell r="C2" t="str">
            <v>办公室综合岗</v>
          </cell>
          <cell r="D2" t="str">
            <v>14230201078000001</v>
          </cell>
          <cell r="E2">
            <v>1</v>
          </cell>
          <cell r="F2" t="str">
            <v>罗颖</v>
          </cell>
          <cell r="G2" t="str">
            <v>142304604905</v>
          </cell>
          <cell r="H2">
            <v>72</v>
          </cell>
          <cell r="I2">
            <v>74</v>
          </cell>
          <cell r="J2">
            <v>36.45</v>
          </cell>
          <cell r="K2">
            <v>1</v>
          </cell>
          <cell r="L2" t="str">
            <v>女</v>
          </cell>
          <cell r="M2" t="str">
            <v>无</v>
          </cell>
        </row>
        <row r="3">
          <cell r="A3" t="str">
            <v>省卫生健康委员会</v>
          </cell>
          <cell r="B3" t="str">
            <v>省卫生健康委员会</v>
          </cell>
          <cell r="C3" t="str">
            <v>办公室综合岗</v>
          </cell>
          <cell r="D3" t="str">
            <v>14230201078000001</v>
          </cell>
          <cell r="E3">
            <v>1</v>
          </cell>
          <cell r="F3" t="str">
            <v>李利平</v>
          </cell>
          <cell r="G3" t="str">
            <v>142300402010</v>
          </cell>
          <cell r="H3">
            <v>71.2</v>
          </cell>
          <cell r="I3">
            <v>71</v>
          </cell>
          <cell r="J3">
            <v>35.555</v>
          </cell>
          <cell r="K3">
            <v>2</v>
          </cell>
          <cell r="L3" t="str">
            <v>女</v>
          </cell>
          <cell r="M3" t="str">
            <v>武汉华大医学检验所有限公司</v>
          </cell>
          <cell r="P3" t="str">
            <v>中国医科大学</v>
          </cell>
        </row>
        <row r="4">
          <cell r="A4" t="str">
            <v>省卫生健康委员会</v>
          </cell>
          <cell r="B4" t="str">
            <v>省卫生健康委员会</v>
          </cell>
          <cell r="C4" t="str">
            <v>办公室综合岗</v>
          </cell>
          <cell r="D4" t="str">
            <v>14230201078000001</v>
          </cell>
          <cell r="E4">
            <v>1</v>
          </cell>
          <cell r="F4" t="str">
            <v>黄涯</v>
          </cell>
          <cell r="G4" t="str">
            <v>142304905108</v>
          </cell>
          <cell r="H4">
            <v>72.8</v>
          </cell>
          <cell r="I4">
            <v>68.5</v>
          </cell>
          <cell r="J4">
            <v>35.4325</v>
          </cell>
          <cell r="K4">
            <v>3</v>
          </cell>
          <cell r="L4" t="str">
            <v>女</v>
          </cell>
          <cell r="M4" t="str">
            <v>北京中医药大学第一临床医学院</v>
          </cell>
          <cell r="P4" t="str">
            <v>北京中医药大学</v>
          </cell>
        </row>
      </sheetData>
      <sheetData sheetId="2">
        <row r="2">
          <cell r="A2" t="str">
            <v>省卫生健康委员会</v>
          </cell>
          <cell r="B2" t="str">
            <v>省卫生健康委员会</v>
          </cell>
          <cell r="C2" t="str">
            <v>办公室综合岗</v>
          </cell>
          <cell r="D2" t="str">
            <v>14230201078000002</v>
          </cell>
          <cell r="E2">
            <v>2</v>
          </cell>
          <cell r="F2" t="str">
            <v>侯磊</v>
          </cell>
          <cell r="G2" t="str">
            <v>142305908825</v>
          </cell>
          <cell r="H2">
            <v>72.8</v>
          </cell>
          <cell r="I2">
            <v>67.5</v>
          </cell>
          <cell r="J2">
            <v>35.2075</v>
          </cell>
          <cell r="K2">
            <v>1</v>
          </cell>
          <cell r="M2" t="str">
            <v>男</v>
          </cell>
          <cell r="N2" t="str">
            <v>上海金山人才服务有限公司</v>
          </cell>
          <cell r="Q2" t="str">
            <v>复旦大学</v>
          </cell>
        </row>
        <row r="3">
          <cell r="A3" t="str">
            <v>省卫生健康委员会</v>
          </cell>
          <cell r="B3" t="str">
            <v>省卫生健康委员会</v>
          </cell>
          <cell r="C3" t="str">
            <v>办公室综合岗</v>
          </cell>
          <cell r="D3" t="str">
            <v>14230201078000002</v>
          </cell>
          <cell r="E3">
            <v>2</v>
          </cell>
          <cell r="F3" t="str">
            <v>张雯露</v>
          </cell>
          <cell r="G3" t="str">
            <v>142304906125</v>
          </cell>
          <cell r="H3">
            <v>72</v>
          </cell>
          <cell r="I3">
            <v>66.5</v>
          </cell>
          <cell r="J3">
            <v>34.7625</v>
          </cell>
          <cell r="K3">
            <v>2</v>
          </cell>
          <cell r="M3" t="str">
            <v>女</v>
          </cell>
          <cell r="N3" t="str">
            <v>无</v>
          </cell>
          <cell r="Q3" t="str">
            <v>华中科技大学同济医学院</v>
          </cell>
        </row>
        <row r="4">
          <cell r="A4" t="str">
            <v>省卫生健康委员会</v>
          </cell>
          <cell r="B4" t="str">
            <v>省卫生健康委员会</v>
          </cell>
          <cell r="C4" t="str">
            <v>办公室综合岗</v>
          </cell>
          <cell r="D4" t="str">
            <v>14230201078000002</v>
          </cell>
          <cell r="E4">
            <v>2</v>
          </cell>
          <cell r="F4" t="str">
            <v>周文君</v>
          </cell>
          <cell r="G4" t="str">
            <v>142303601418</v>
          </cell>
          <cell r="H4">
            <v>72.8</v>
          </cell>
          <cell r="I4">
            <v>64.5</v>
          </cell>
          <cell r="J4">
            <v>34.5325</v>
          </cell>
          <cell r="K4">
            <v>3</v>
          </cell>
          <cell r="M4" t="str">
            <v>女</v>
          </cell>
          <cell r="N4" t="str">
            <v>武汉科技大学附属天佑医院</v>
          </cell>
          <cell r="P4" t="str">
            <v>武汉大学</v>
          </cell>
        </row>
        <row r="5">
          <cell r="A5" t="str">
            <v>省卫生健康委员会</v>
          </cell>
          <cell r="B5" t="str">
            <v>省卫生健康委员会</v>
          </cell>
          <cell r="C5" t="str">
            <v>办公室综合岗</v>
          </cell>
          <cell r="D5" t="str">
            <v>14230201078000002</v>
          </cell>
          <cell r="E5">
            <v>2</v>
          </cell>
          <cell r="F5" t="str">
            <v>彭哲</v>
          </cell>
          <cell r="G5" t="str">
            <v>142303603707</v>
          </cell>
          <cell r="H5">
            <v>69.6</v>
          </cell>
          <cell r="I5">
            <v>68</v>
          </cell>
          <cell r="J5">
            <v>34.44</v>
          </cell>
          <cell r="K5">
            <v>4</v>
          </cell>
          <cell r="M5" t="str">
            <v>男</v>
          </cell>
          <cell r="N5" t="str">
            <v>湖北省疾病预防控制中心</v>
          </cell>
        </row>
        <row r="6">
          <cell r="A6" t="str">
            <v>省卫生健康委员会</v>
          </cell>
          <cell r="B6" t="str">
            <v>省卫生健康委员会</v>
          </cell>
          <cell r="C6" t="str">
            <v>办公室综合岗</v>
          </cell>
          <cell r="D6" t="str">
            <v>14230201078000002</v>
          </cell>
          <cell r="E6">
            <v>2</v>
          </cell>
          <cell r="F6" t="str">
            <v>杨琴</v>
          </cell>
          <cell r="G6" t="str">
            <v>142300401108</v>
          </cell>
          <cell r="H6">
            <v>70.4</v>
          </cell>
          <cell r="I6">
            <v>66</v>
          </cell>
          <cell r="J6">
            <v>34.21</v>
          </cell>
          <cell r="K6">
            <v>5</v>
          </cell>
          <cell r="M6" t="str">
            <v>女</v>
          </cell>
          <cell r="N6" t="str">
            <v>湖北省省直公立医院管理中心</v>
          </cell>
          <cell r="P6" t="str">
            <v>武汉大学</v>
          </cell>
        </row>
        <row r="7">
          <cell r="A7" t="str">
            <v>省卫生健康委员会</v>
          </cell>
          <cell r="B7" t="str">
            <v>省卫生健康委员会</v>
          </cell>
          <cell r="C7" t="str">
            <v>办公室综合岗</v>
          </cell>
          <cell r="D7" t="str">
            <v>14230201078000002</v>
          </cell>
          <cell r="E7">
            <v>2</v>
          </cell>
          <cell r="F7" t="str">
            <v>周小琦</v>
          </cell>
          <cell r="G7" t="str">
            <v>142303505812</v>
          </cell>
          <cell r="H7">
            <v>71.2</v>
          </cell>
          <cell r="I7">
            <v>62.5</v>
          </cell>
          <cell r="J7">
            <v>33.6425</v>
          </cell>
          <cell r="K7">
            <v>6</v>
          </cell>
          <cell r="M7" t="str">
            <v>女</v>
          </cell>
          <cell r="N7" t="str">
            <v>武汉市疾控中心</v>
          </cell>
          <cell r="P7" t="str">
            <v>华中科技大学</v>
          </cell>
        </row>
      </sheetData>
      <sheetData sheetId="3">
        <row r="2">
          <cell r="A2" t="str">
            <v>省卫生健康委员会</v>
          </cell>
          <cell r="B2" t="str">
            <v>省卫生健康委员会</v>
          </cell>
          <cell r="C2" t="str">
            <v>办公室综合岗</v>
          </cell>
          <cell r="D2" t="str">
            <v>14230201078000003</v>
          </cell>
          <cell r="E2">
            <v>1</v>
          </cell>
          <cell r="F2" t="str">
            <v>张毓茜</v>
          </cell>
          <cell r="G2" t="str">
            <v>142304608424</v>
          </cell>
          <cell r="H2">
            <v>75.2</v>
          </cell>
          <cell r="I2">
            <v>68.5</v>
          </cell>
          <cell r="J2">
            <v>36.0925</v>
          </cell>
          <cell r="K2">
            <v>1</v>
          </cell>
          <cell r="M2" t="str">
            <v>女</v>
          </cell>
        </row>
        <row r="3">
          <cell r="A3" t="str">
            <v>省卫生健康委员会</v>
          </cell>
          <cell r="B3" t="str">
            <v>省卫生健康委员会</v>
          </cell>
          <cell r="C3" t="str">
            <v>办公室综合岗</v>
          </cell>
          <cell r="D3" t="str">
            <v>14230201078000003</v>
          </cell>
          <cell r="E3">
            <v>1</v>
          </cell>
          <cell r="F3" t="str">
            <v>熊俊潇</v>
          </cell>
          <cell r="G3" t="str">
            <v>142305411817</v>
          </cell>
          <cell r="H3">
            <v>76.8</v>
          </cell>
          <cell r="I3">
            <v>66.5</v>
          </cell>
          <cell r="J3">
            <v>36.0825</v>
          </cell>
          <cell r="K3">
            <v>2</v>
          </cell>
          <cell r="M3" t="str">
            <v>女</v>
          </cell>
        </row>
        <row r="4">
          <cell r="A4" t="str">
            <v>省卫生健康委员会</v>
          </cell>
          <cell r="B4" t="str">
            <v>省卫生健康委员会</v>
          </cell>
          <cell r="C4" t="str">
            <v>办公室综合岗</v>
          </cell>
          <cell r="D4" t="str">
            <v>14230201078000003</v>
          </cell>
          <cell r="E4">
            <v>1</v>
          </cell>
          <cell r="F4" t="str">
            <v>陈畅</v>
          </cell>
          <cell r="G4" t="str">
            <v>142302701518</v>
          </cell>
          <cell r="H4">
            <v>76.8</v>
          </cell>
          <cell r="I4">
            <v>62.5</v>
          </cell>
          <cell r="J4">
            <v>35.1825</v>
          </cell>
          <cell r="K4">
            <v>3</v>
          </cell>
          <cell r="M4" t="str">
            <v>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资格复审公告"/>
      <sheetName val="附件资格复审名单"/>
    </sheetNames>
    <sheetDataSet>
      <sheetData sheetId="1">
        <row r="5">
          <cell r="A5" t="str">
            <v>省卫生健康委员会</v>
          </cell>
          <cell r="C5" t="str">
            <v>传染病与学校卫生监督综合岗</v>
          </cell>
          <cell r="D5" t="str">
            <v>14230201078000004</v>
          </cell>
          <cell r="E5">
            <v>1</v>
          </cell>
          <cell r="F5" t="str">
            <v>陈唯</v>
          </cell>
          <cell r="G5" t="str">
            <v>女</v>
          </cell>
          <cell r="H5" t="str">
            <v>142304201324</v>
          </cell>
          <cell r="I5">
            <v>68</v>
          </cell>
          <cell r="J5">
            <v>64.5</v>
          </cell>
          <cell r="N5">
            <v>33.2125</v>
          </cell>
          <cell r="O5">
            <v>1</v>
          </cell>
          <cell r="P5" t="str">
            <v>暨南大学</v>
          </cell>
          <cell r="Q5" t="str">
            <v>孝感市中心医院</v>
          </cell>
        </row>
        <row r="6">
          <cell r="A6" t="str">
            <v>省卫生健康委员会</v>
          </cell>
          <cell r="C6" t="str">
            <v>传染病与学校卫生监督综合岗</v>
          </cell>
          <cell r="D6" t="str">
            <v>14230201078000004</v>
          </cell>
          <cell r="E6">
            <v>1</v>
          </cell>
          <cell r="F6" t="str">
            <v>张弛</v>
          </cell>
          <cell r="G6" t="str">
            <v>女</v>
          </cell>
          <cell r="H6" t="str">
            <v>142304905508</v>
          </cell>
          <cell r="I6">
            <v>68</v>
          </cell>
          <cell r="J6">
            <v>62.5</v>
          </cell>
          <cell r="N6">
            <v>32.7625</v>
          </cell>
          <cell r="O6">
            <v>2</v>
          </cell>
          <cell r="P6" t="str">
            <v>贵阳医学院</v>
          </cell>
          <cell r="Q6" t="str">
            <v>武汉亚洲心脏病医院</v>
          </cell>
        </row>
        <row r="7">
          <cell r="A7" t="str">
            <v>省卫生健康委员会</v>
          </cell>
          <cell r="C7" t="str">
            <v>传染病与学校卫生监督综合岗</v>
          </cell>
          <cell r="D7" t="str">
            <v>14230201078000004</v>
          </cell>
          <cell r="E7">
            <v>1</v>
          </cell>
          <cell r="F7" t="str">
            <v>许清雅</v>
          </cell>
          <cell r="G7" t="str">
            <v>女</v>
          </cell>
          <cell r="H7" t="str">
            <v>142304609417</v>
          </cell>
          <cell r="I7">
            <v>65.6</v>
          </cell>
          <cell r="J7">
            <v>62.5</v>
          </cell>
          <cell r="N7">
            <v>32.1025</v>
          </cell>
          <cell r="O7">
            <v>3</v>
          </cell>
          <cell r="P7" t="str">
            <v>湖南农业大学</v>
          </cell>
          <cell r="Q7" t="str">
            <v>长沙市天心区疾病预防控制中心</v>
          </cell>
        </row>
        <row r="8">
          <cell r="A8" t="str">
            <v>省卫生健康委员会</v>
          </cell>
          <cell r="C8" t="str">
            <v>医疗卫生监督综合岗</v>
          </cell>
          <cell r="D8" t="str">
            <v>14230201078000005</v>
          </cell>
          <cell r="E8">
            <v>1</v>
          </cell>
          <cell r="F8" t="str">
            <v>陈蔚翔</v>
          </cell>
          <cell r="G8" t="str">
            <v>男</v>
          </cell>
          <cell r="H8" t="str">
            <v>142303601608</v>
          </cell>
          <cell r="I8">
            <v>75.2</v>
          </cell>
          <cell r="J8">
            <v>69.5</v>
          </cell>
          <cell r="N8">
            <v>36.3175</v>
          </cell>
          <cell r="O8">
            <v>1</v>
          </cell>
          <cell r="P8" t="str">
            <v>湖北中医药大学</v>
          </cell>
          <cell r="Q8" t="str">
            <v>湖北省直属机关医院</v>
          </cell>
        </row>
        <row r="10">
          <cell r="A10" t="str">
            <v>省卫生健康委员会</v>
          </cell>
          <cell r="C10" t="str">
            <v>医疗卫生监督综合岗</v>
          </cell>
          <cell r="D10" t="str">
            <v>14230201078000005</v>
          </cell>
          <cell r="E10">
            <v>1</v>
          </cell>
          <cell r="F10" t="str">
            <v>贺珺</v>
          </cell>
          <cell r="G10" t="str">
            <v>女</v>
          </cell>
          <cell r="H10" t="str">
            <v>142305519116</v>
          </cell>
          <cell r="I10">
            <v>67.2</v>
          </cell>
          <cell r="J10">
            <v>70</v>
          </cell>
          <cell r="N10">
            <v>34.23</v>
          </cell>
          <cell r="O10">
            <v>3</v>
          </cell>
          <cell r="P10" t="str">
            <v>湖北中医药大学</v>
          </cell>
          <cell r="Q10" t="str">
            <v>武昌区疾病预防控制中心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1">
      <selection activeCell="A1" sqref="A1:R1"/>
    </sheetView>
  </sheetViews>
  <sheetFormatPr defaultColWidth="8.7109375" defaultRowHeight="15"/>
  <cols>
    <col min="1" max="1" width="9.00390625" style="1" bestFit="1" customWidth="1"/>
    <col min="2" max="2" width="12.8515625" style="1" customWidth="1"/>
    <col min="3" max="3" width="14.28125" style="1" customWidth="1"/>
    <col min="4" max="4" width="12.8515625" style="1" customWidth="1"/>
    <col min="5" max="5" width="6.421875" style="1" customWidth="1"/>
    <col min="6" max="6" width="5.7109375" style="1" customWidth="1"/>
    <col min="7" max="7" width="4.57421875" style="1" customWidth="1"/>
    <col min="8" max="8" width="12.57421875" style="1" customWidth="1"/>
    <col min="9" max="9" width="4.8515625" style="1" customWidth="1"/>
    <col min="10" max="11" width="5.421875" style="1" customWidth="1"/>
    <col min="12" max="13" width="4.57421875" style="1" customWidth="1"/>
    <col min="14" max="14" width="6.28125" style="1" customWidth="1"/>
    <col min="15" max="15" width="4.421875" style="1" customWidth="1"/>
    <col min="16" max="16" width="11.140625" style="1" customWidth="1"/>
    <col min="17" max="17" width="12.140625" style="1" customWidth="1"/>
    <col min="18" max="18" width="6.140625" style="1" customWidth="1"/>
    <col min="19" max="16384" width="9.00390625" style="1" bestFit="1" customWidth="1"/>
  </cols>
  <sheetData>
    <row r="1" spans="1:18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1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69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spans="1:18" ht="28.5" customHeight="1">
      <c r="A4" s="7" t="str">
        <f>'[1]001'!A2</f>
        <v>省卫生健康委员会</v>
      </c>
      <c r="B4" s="8" t="str">
        <f>'[1]001'!B2</f>
        <v>省卫生健康委员会</v>
      </c>
      <c r="C4" s="8" t="str">
        <f>'[1]001'!C2</f>
        <v>办公室综合岗</v>
      </c>
      <c r="D4" s="8" t="str">
        <f>'[1]001'!D2</f>
        <v>14230201078000001</v>
      </c>
      <c r="E4" s="9">
        <f>'[1]001'!E2</f>
        <v>1</v>
      </c>
      <c r="F4" s="10" t="str">
        <f>'[1]001'!F2</f>
        <v>罗颖</v>
      </c>
      <c r="G4" s="8" t="str">
        <f>'[1]001'!L2</f>
        <v>女</v>
      </c>
      <c r="H4" s="8" t="str">
        <f>'[1]001'!G2</f>
        <v>142304604905</v>
      </c>
      <c r="I4" s="9">
        <f>'[1]001'!H2</f>
        <v>72</v>
      </c>
      <c r="J4" s="9">
        <f>'[1]001'!I2</f>
        <v>74</v>
      </c>
      <c r="K4" s="29"/>
      <c r="L4" s="29"/>
      <c r="M4" s="29"/>
      <c r="N4" s="9">
        <f>'[1]001'!J2</f>
        <v>36.45</v>
      </c>
      <c r="O4" s="9">
        <f>'[1]001'!K2</f>
        <v>1</v>
      </c>
      <c r="P4" s="43" t="s">
        <v>20</v>
      </c>
      <c r="Q4" s="8" t="str">
        <f>'[1]001'!M2</f>
        <v>无</v>
      </c>
      <c r="R4" s="35"/>
    </row>
    <row r="5" spans="1:18" ht="28.5" customHeight="1">
      <c r="A5" s="11" t="str">
        <f>'[1]001'!A3</f>
        <v>省卫生健康委员会</v>
      </c>
      <c r="B5" s="12" t="str">
        <f>'[1]001'!B3</f>
        <v>省卫生健康委员会</v>
      </c>
      <c r="C5" s="12" t="str">
        <f>'[1]001'!C3</f>
        <v>办公室综合岗</v>
      </c>
      <c r="D5" s="12" t="str">
        <f>'[1]001'!D3</f>
        <v>14230201078000001</v>
      </c>
      <c r="E5" s="13">
        <f>'[1]001'!E3</f>
        <v>1</v>
      </c>
      <c r="F5" s="14" t="str">
        <f>'[1]001'!F3</f>
        <v>李利平</v>
      </c>
      <c r="G5" s="12" t="str">
        <f>'[1]001'!L3</f>
        <v>女</v>
      </c>
      <c r="H5" s="12" t="str">
        <f>'[1]001'!G3</f>
        <v>142300402010</v>
      </c>
      <c r="I5" s="13">
        <f>'[1]001'!H3</f>
        <v>71.2</v>
      </c>
      <c r="J5" s="13">
        <f>'[1]001'!I3</f>
        <v>71</v>
      </c>
      <c r="K5" s="30"/>
      <c r="L5" s="30"/>
      <c r="M5" s="30"/>
      <c r="N5" s="13">
        <f>'[1]001'!J3</f>
        <v>35.555</v>
      </c>
      <c r="O5" s="13">
        <f>'[1]001'!K3</f>
        <v>2</v>
      </c>
      <c r="P5" s="12" t="str">
        <f>'[1]001'!P3</f>
        <v>中国医科大学</v>
      </c>
      <c r="Q5" s="12" t="str">
        <f>'[1]001'!M3</f>
        <v>武汉华大医学检验所有限公司</v>
      </c>
      <c r="R5" s="36"/>
    </row>
    <row r="6" spans="1:18" ht="30" customHeight="1">
      <c r="A6" s="15" t="str">
        <f>'[1]001'!A4</f>
        <v>省卫生健康委员会</v>
      </c>
      <c r="B6" s="16" t="str">
        <f>'[1]001'!B4</f>
        <v>省卫生健康委员会</v>
      </c>
      <c r="C6" s="16" t="str">
        <f>'[1]001'!C4</f>
        <v>办公室综合岗</v>
      </c>
      <c r="D6" s="16" t="str">
        <f>'[1]001'!D4</f>
        <v>14230201078000001</v>
      </c>
      <c r="E6" s="17">
        <f>'[1]001'!E4</f>
        <v>1</v>
      </c>
      <c r="F6" s="18" t="str">
        <f>'[1]001'!F4</f>
        <v>黄涯</v>
      </c>
      <c r="G6" s="16" t="str">
        <f>'[1]001'!L4</f>
        <v>女</v>
      </c>
      <c r="H6" s="16" t="str">
        <f>'[1]001'!G4</f>
        <v>142304905108</v>
      </c>
      <c r="I6" s="17">
        <f>'[1]001'!H4</f>
        <v>72.8</v>
      </c>
      <c r="J6" s="17">
        <f>'[1]001'!I4</f>
        <v>68.5</v>
      </c>
      <c r="K6" s="31"/>
      <c r="L6" s="31"/>
      <c r="M6" s="31"/>
      <c r="N6" s="17">
        <f>'[1]001'!J4</f>
        <v>35.4325</v>
      </c>
      <c r="O6" s="17">
        <f>'[1]001'!K4</f>
        <v>3</v>
      </c>
      <c r="P6" s="16" t="str">
        <f>'[1]001'!P4</f>
        <v>北京中医药大学</v>
      </c>
      <c r="Q6" s="16" t="str">
        <f>'[1]001'!M4</f>
        <v>北京中医药大学第一临床医学院</v>
      </c>
      <c r="R6" s="37"/>
    </row>
    <row r="7" spans="1:18" ht="28.5" customHeight="1">
      <c r="A7" s="7" t="str">
        <f>'[1]002'!A2</f>
        <v>省卫生健康委员会</v>
      </c>
      <c r="B7" s="8" t="str">
        <f>'[1]002'!B2</f>
        <v>省卫生健康委员会</v>
      </c>
      <c r="C7" s="8" t="str">
        <f>'[1]002'!C2</f>
        <v>办公室综合岗</v>
      </c>
      <c r="D7" s="8" t="str">
        <f>'[1]002'!D2</f>
        <v>14230201078000002</v>
      </c>
      <c r="E7" s="9">
        <f>'[1]002'!E2</f>
        <v>2</v>
      </c>
      <c r="F7" s="10" t="str">
        <f>'[1]002'!F2</f>
        <v>侯磊</v>
      </c>
      <c r="G7" s="8" t="str">
        <f>'[1]002'!M2</f>
        <v>男</v>
      </c>
      <c r="H7" s="8" t="str">
        <f>'[1]002'!G2</f>
        <v>142305908825</v>
      </c>
      <c r="I7" s="9">
        <f>'[1]002'!H2</f>
        <v>72.8</v>
      </c>
      <c r="J7" s="9">
        <f>'[1]002'!I2</f>
        <v>67.5</v>
      </c>
      <c r="K7" s="29"/>
      <c r="L7" s="29"/>
      <c r="M7" s="29"/>
      <c r="N7" s="9">
        <f>'[1]002'!J2</f>
        <v>35.2075</v>
      </c>
      <c r="O7" s="9">
        <f>'[1]002'!K2</f>
        <v>1</v>
      </c>
      <c r="P7" s="8" t="str">
        <f>'[1]002'!Q2</f>
        <v>复旦大学</v>
      </c>
      <c r="Q7" s="8" t="str">
        <f>'[1]002'!N2</f>
        <v>上海金山人才服务有限公司</v>
      </c>
      <c r="R7" s="35"/>
    </row>
    <row r="8" spans="1:18" ht="31.5" customHeight="1">
      <c r="A8" s="11" t="str">
        <f>'[1]002'!A3</f>
        <v>省卫生健康委员会</v>
      </c>
      <c r="B8" s="12" t="str">
        <f>'[1]002'!B3</f>
        <v>省卫生健康委员会</v>
      </c>
      <c r="C8" s="12" t="str">
        <f>'[1]002'!C3</f>
        <v>办公室综合岗</v>
      </c>
      <c r="D8" s="12" t="str">
        <f>'[1]002'!D3</f>
        <v>14230201078000002</v>
      </c>
      <c r="E8" s="13">
        <f>'[1]002'!E3</f>
        <v>2</v>
      </c>
      <c r="F8" s="14" t="str">
        <f>'[1]002'!F3</f>
        <v>张雯露</v>
      </c>
      <c r="G8" s="12" t="str">
        <f>'[1]002'!M3</f>
        <v>女</v>
      </c>
      <c r="H8" s="12" t="str">
        <f>'[1]002'!G3</f>
        <v>142304906125</v>
      </c>
      <c r="I8" s="13">
        <f>'[1]002'!H3</f>
        <v>72</v>
      </c>
      <c r="J8" s="13">
        <f>'[1]002'!I3</f>
        <v>66.5</v>
      </c>
      <c r="K8" s="30"/>
      <c r="L8" s="30"/>
      <c r="M8" s="30"/>
      <c r="N8" s="13">
        <f>'[1]002'!J3</f>
        <v>34.7625</v>
      </c>
      <c r="O8" s="13">
        <f>'[1]002'!K3</f>
        <v>2</v>
      </c>
      <c r="P8" s="12" t="str">
        <f>'[1]002'!Q3</f>
        <v>华中科技大学同济医学院</v>
      </c>
      <c r="Q8" s="12" t="str">
        <f>'[1]002'!N3</f>
        <v>无</v>
      </c>
      <c r="R8" s="36"/>
    </row>
    <row r="9" spans="1:18" ht="27" customHeight="1">
      <c r="A9" s="11" t="str">
        <f>'[1]002'!A4</f>
        <v>省卫生健康委员会</v>
      </c>
      <c r="B9" s="12" t="str">
        <f>'[1]002'!B4</f>
        <v>省卫生健康委员会</v>
      </c>
      <c r="C9" s="12" t="str">
        <f>'[1]002'!C4</f>
        <v>办公室综合岗</v>
      </c>
      <c r="D9" s="12" t="str">
        <f>'[1]002'!D4</f>
        <v>14230201078000002</v>
      </c>
      <c r="E9" s="13">
        <f>'[1]002'!E4</f>
        <v>2</v>
      </c>
      <c r="F9" s="14" t="str">
        <f>'[1]002'!F4</f>
        <v>周文君</v>
      </c>
      <c r="G9" s="12" t="str">
        <f>'[1]002'!M4</f>
        <v>女</v>
      </c>
      <c r="H9" s="12" t="str">
        <f>'[1]002'!G4</f>
        <v>142303601418</v>
      </c>
      <c r="I9" s="13">
        <f>'[1]002'!H4</f>
        <v>72.8</v>
      </c>
      <c r="J9" s="13">
        <f>'[1]002'!I4</f>
        <v>64.5</v>
      </c>
      <c r="K9" s="30"/>
      <c r="L9" s="30"/>
      <c r="M9" s="30"/>
      <c r="N9" s="13">
        <f>'[1]002'!J4</f>
        <v>34.5325</v>
      </c>
      <c r="O9" s="13">
        <f>'[1]002'!K4</f>
        <v>3</v>
      </c>
      <c r="P9" s="12" t="str">
        <f>'[1]002'!P4</f>
        <v>武汉大学</v>
      </c>
      <c r="Q9" s="12" t="str">
        <f>'[1]002'!N4</f>
        <v>武汉科技大学附属天佑医院</v>
      </c>
      <c r="R9" s="36"/>
    </row>
    <row r="10" spans="1:18" ht="21" customHeight="1">
      <c r="A10" s="11" t="str">
        <f>'[1]002'!A5</f>
        <v>省卫生健康委员会</v>
      </c>
      <c r="B10" s="12" t="str">
        <f>'[1]002'!B5</f>
        <v>省卫生健康委员会</v>
      </c>
      <c r="C10" s="12" t="str">
        <f>'[1]002'!C5</f>
        <v>办公室综合岗</v>
      </c>
      <c r="D10" s="12" t="str">
        <f>'[1]002'!D5</f>
        <v>14230201078000002</v>
      </c>
      <c r="E10" s="13">
        <f>'[1]002'!E5</f>
        <v>2</v>
      </c>
      <c r="F10" s="14" t="str">
        <f>'[1]002'!F5</f>
        <v>彭哲</v>
      </c>
      <c r="G10" s="12" t="str">
        <f>'[1]002'!M5</f>
        <v>男</v>
      </c>
      <c r="H10" s="12" t="str">
        <f>'[1]002'!G5</f>
        <v>142303603707</v>
      </c>
      <c r="I10" s="13">
        <f>'[1]002'!H5</f>
        <v>69.6</v>
      </c>
      <c r="J10" s="13">
        <f>'[1]002'!I5</f>
        <v>68</v>
      </c>
      <c r="K10" s="30"/>
      <c r="L10" s="30"/>
      <c r="M10" s="30"/>
      <c r="N10" s="13">
        <f>'[1]002'!J5</f>
        <v>34.44</v>
      </c>
      <c r="O10" s="13">
        <f>'[1]002'!K5</f>
        <v>4</v>
      </c>
      <c r="P10" s="44" t="s">
        <v>21</v>
      </c>
      <c r="Q10" s="12" t="str">
        <f>'[1]002'!N5</f>
        <v>湖北省疾病预防控制中心</v>
      </c>
      <c r="R10" s="36"/>
    </row>
    <row r="11" spans="1:18" ht="29.25" customHeight="1">
      <c r="A11" s="11" t="str">
        <f>'[1]002'!A6</f>
        <v>省卫生健康委员会</v>
      </c>
      <c r="B11" s="12" t="str">
        <f>'[1]002'!B6</f>
        <v>省卫生健康委员会</v>
      </c>
      <c r="C11" s="12" t="str">
        <f>'[1]002'!C6</f>
        <v>办公室综合岗</v>
      </c>
      <c r="D11" s="12" t="str">
        <f>'[1]002'!D6</f>
        <v>14230201078000002</v>
      </c>
      <c r="E11" s="13">
        <f>'[1]002'!E6</f>
        <v>2</v>
      </c>
      <c r="F11" s="14" t="str">
        <f>'[1]002'!F6</f>
        <v>杨琴</v>
      </c>
      <c r="G11" s="12" t="str">
        <f>'[1]002'!M6</f>
        <v>女</v>
      </c>
      <c r="H11" s="12" t="str">
        <f>'[1]002'!G6</f>
        <v>142300401108</v>
      </c>
      <c r="I11" s="13">
        <f>'[1]002'!H6</f>
        <v>70.4</v>
      </c>
      <c r="J11" s="13">
        <f>'[1]002'!I6</f>
        <v>66</v>
      </c>
      <c r="K11" s="30"/>
      <c r="L11" s="30"/>
      <c r="M11" s="30"/>
      <c r="N11" s="13">
        <f>'[1]002'!J6</f>
        <v>34.21</v>
      </c>
      <c r="O11" s="13">
        <f>'[1]002'!K6</f>
        <v>5</v>
      </c>
      <c r="P11" s="12" t="str">
        <f>'[1]002'!P6</f>
        <v>武汉大学</v>
      </c>
      <c r="Q11" s="12" t="str">
        <f>'[1]002'!N6</f>
        <v>湖北省省直公立医院管理中心</v>
      </c>
      <c r="R11" s="38"/>
    </row>
    <row r="12" spans="1:18" ht="27" customHeight="1">
      <c r="A12" s="19" t="str">
        <f>'[1]002'!A7</f>
        <v>省卫生健康委员会</v>
      </c>
      <c r="B12" s="20" t="str">
        <f>'[1]002'!B7</f>
        <v>省卫生健康委员会</v>
      </c>
      <c r="C12" s="20" t="str">
        <f>'[1]002'!C7</f>
        <v>办公室综合岗</v>
      </c>
      <c r="D12" s="20" t="str">
        <f>'[1]002'!D7</f>
        <v>14230201078000002</v>
      </c>
      <c r="E12" s="21">
        <f>'[1]002'!E7</f>
        <v>2</v>
      </c>
      <c r="F12" s="22" t="str">
        <f>'[1]002'!F7</f>
        <v>周小琦</v>
      </c>
      <c r="G12" s="20" t="str">
        <f>'[1]002'!M7</f>
        <v>女</v>
      </c>
      <c r="H12" s="20" t="str">
        <f>'[1]002'!G7</f>
        <v>142303505812</v>
      </c>
      <c r="I12" s="21">
        <f>'[1]002'!H7</f>
        <v>71.2</v>
      </c>
      <c r="J12" s="21">
        <f>'[1]002'!I7</f>
        <v>62.5</v>
      </c>
      <c r="K12" s="32"/>
      <c r="L12" s="32"/>
      <c r="M12" s="32"/>
      <c r="N12" s="21">
        <f>'[1]002'!J7</f>
        <v>33.6425</v>
      </c>
      <c r="O12" s="21">
        <f>'[1]002'!K7</f>
        <v>6</v>
      </c>
      <c r="P12" s="20" t="str">
        <f>'[1]002'!P7</f>
        <v>华中科技大学</v>
      </c>
      <c r="Q12" s="20" t="str">
        <f>'[1]002'!N7</f>
        <v>武汉市疾控中心</v>
      </c>
      <c r="R12" s="39"/>
    </row>
    <row r="13" spans="1:18" ht="24" customHeight="1">
      <c r="A13" s="23" t="str">
        <f>'[1]003'!A2</f>
        <v>省卫生健康委员会</v>
      </c>
      <c r="B13" s="24" t="str">
        <f>'[1]003'!B2</f>
        <v>省卫生健康委员会</v>
      </c>
      <c r="C13" s="24" t="str">
        <f>'[1]003'!C2</f>
        <v>办公室综合岗</v>
      </c>
      <c r="D13" s="24" t="str">
        <f>'[1]003'!D2</f>
        <v>14230201078000003</v>
      </c>
      <c r="E13" s="25">
        <f>'[1]003'!E2</f>
        <v>1</v>
      </c>
      <c r="F13" s="26" t="str">
        <f>'[1]003'!F2</f>
        <v>张毓茜</v>
      </c>
      <c r="G13" s="24" t="str">
        <f>'[1]003'!M2</f>
        <v>女</v>
      </c>
      <c r="H13" s="24" t="str">
        <f>'[1]003'!G2</f>
        <v>142304608424</v>
      </c>
      <c r="I13" s="25">
        <f>'[1]003'!H2</f>
        <v>75.2</v>
      </c>
      <c r="J13" s="25">
        <f>'[1]003'!I2</f>
        <v>68.5</v>
      </c>
      <c r="K13" s="33"/>
      <c r="L13" s="33"/>
      <c r="M13" s="33"/>
      <c r="N13" s="25">
        <f>'[1]003'!J2</f>
        <v>36.0925</v>
      </c>
      <c r="O13" s="25">
        <f>'[1]003'!K2</f>
        <v>1</v>
      </c>
      <c r="P13" s="45" t="s">
        <v>22</v>
      </c>
      <c r="Q13" s="45" t="s">
        <v>23</v>
      </c>
      <c r="R13" s="40"/>
    </row>
    <row r="14" spans="1:18" ht="27" customHeight="1">
      <c r="A14" s="11" t="str">
        <f>'[1]003'!A3</f>
        <v>省卫生健康委员会</v>
      </c>
      <c r="B14" s="12" t="str">
        <f>'[1]003'!B3</f>
        <v>省卫生健康委员会</v>
      </c>
      <c r="C14" s="12" t="str">
        <f>'[1]003'!C3</f>
        <v>办公室综合岗</v>
      </c>
      <c r="D14" s="12" t="str">
        <f>'[1]003'!D3</f>
        <v>14230201078000003</v>
      </c>
      <c r="E14" s="13">
        <f>'[1]003'!E3</f>
        <v>1</v>
      </c>
      <c r="F14" s="14" t="str">
        <f>'[1]003'!F3</f>
        <v>熊俊潇</v>
      </c>
      <c r="G14" s="12" t="str">
        <f>'[1]003'!M3</f>
        <v>女</v>
      </c>
      <c r="H14" s="12" t="str">
        <f>'[1]003'!G3</f>
        <v>142305411817</v>
      </c>
      <c r="I14" s="13">
        <f>'[1]003'!H3</f>
        <v>76.8</v>
      </c>
      <c r="J14" s="13">
        <f>'[1]003'!I3</f>
        <v>66.5</v>
      </c>
      <c r="K14" s="30"/>
      <c r="L14" s="30"/>
      <c r="M14" s="30"/>
      <c r="N14" s="13">
        <f>'[1]003'!J3</f>
        <v>36.0825</v>
      </c>
      <c r="O14" s="13">
        <f>'[1]003'!K3</f>
        <v>2</v>
      </c>
      <c r="P14" s="44" t="s">
        <v>24</v>
      </c>
      <c r="Q14" s="44" t="s">
        <v>25</v>
      </c>
      <c r="R14" s="38"/>
    </row>
    <row r="15" spans="1:18" ht="24" customHeight="1">
      <c r="A15" s="19" t="str">
        <f>'[1]003'!A4</f>
        <v>省卫生健康委员会</v>
      </c>
      <c r="B15" s="20" t="str">
        <f>'[1]003'!B4</f>
        <v>省卫生健康委员会</v>
      </c>
      <c r="C15" s="20" t="str">
        <f>'[1]003'!C4</f>
        <v>办公室综合岗</v>
      </c>
      <c r="D15" s="20" t="str">
        <f>'[1]003'!D4</f>
        <v>14230201078000003</v>
      </c>
      <c r="E15" s="21">
        <f>'[1]003'!E4</f>
        <v>1</v>
      </c>
      <c r="F15" s="22" t="str">
        <f>'[1]003'!F4</f>
        <v>陈畅</v>
      </c>
      <c r="G15" s="20" t="str">
        <f>'[1]003'!M4</f>
        <v>女</v>
      </c>
      <c r="H15" s="20" t="str">
        <f>'[1]003'!G4</f>
        <v>142302701518</v>
      </c>
      <c r="I15" s="21">
        <f>'[1]003'!H4</f>
        <v>76.8</v>
      </c>
      <c r="J15" s="21">
        <f>'[1]003'!I4</f>
        <v>62.5</v>
      </c>
      <c r="K15" s="32"/>
      <c r="L15" s="32"/>
      <c r="M15" s="32"/>
      <c r="N15" s="21">
        <f>'[1]003'!J4</f>
        <v>35.1825</v>
      </c>
      <c r="O15" s="21">
        <f>'[1]003'!K4</f>
        <v>3</v>
      </c>
      <c r="P15" s="46" t="s">
        <v>22</v>
      </c>
      <c r="Q15" s="46" t="s">
        <v>26</v>
      </c>
      <c r="R15" s="39"/>
    </row>
    <row r="16" spans="1:18" ht="30.75" customHeight="1">
      <c r="A16" s="24" t="str">
        <f>'[2]附件资格复审名单'!A5</f>
        <v>省卫生健康委员会</v>
      </c>
      <c r="B16" s="45" t="s">
        <v>27</v>
      </c>
      <c r="C16" s="24" t="str">
        <f>'[2]附件资格复审名单'!C5</f>
        <v>传染病与学校卫生监督综合岗</v>
      </c>
      <c r="D16" s="24" t="str">
        <f>'[2]附件资格复审名单'!D5</f>
        <v>14230201078000004</v>
      </c>
      <c r="E16" s="25">
        <f>'[2]附件资格复审名单'!E5</f>
        <v>1</v>
      </c>
      <c r="F16" s="26" t="str">
        <f>'[2]附件资格复审名单'!F5</f>
        <v>陈唯</v>
      </c>
      <c r="G16" s="24" t="str">
        <f>'[2]附件资格复审名单'!G5</f>
        <v>女</v>
      </c>
      <c r="H16" s="24" t="str">
        <f>'[2]附件资格复审名单'!H5</f>
        <v>142304201324</v>
      </c>
      <c r="I16" s="25">
        <f>'[2]附件资格复审名单'!I5</f>
        <v>68</v>
      </c>
      <c r="J16" s="25">
        <f>'[2]附件资格复审名单'!J5</f>
        <v>64.5</v>
      </c>
      <c r="K16" s="33"/>
      <c r="L16" s="33"/>
      <c r="M16" s="33"/>
      <c r="N16" s="25">
        <f>'[2]附件资格复审名单'!N5</f>
        <v>33.2125</v>
      </c>
      <c r="O16" s="25">
        <f>'[2]附件资格复审名单'!O5</f>
        <v>1</v>
      </c>
      <c r="P16" s="24" t="str">
        <f>'[2]附件资格复审名单'!P5</f>
        <v>暨南大学</v>
      </c>
      <c r="Q16" s="24" t="str">
        <f>'[2]附件资格复审名单'!Q5</f>
        <v>孝感市中心医院</v>
      </c>
      <c r="R16" s="33"/>
    </row>
    <row r="17" spans="1:18" ht="27.75" customHeight="1">
      <c r="A17" s="12" t="str">
        <f>'[2]附件资格复审名单'!A6</f>
        <v>省卫生健康委员会</v>
      </c>
      <c r="B17" s="45" t="s">
        <v>27</v>
      </c>
      <c r="C17" s="12" t="str">
        <f>'[2]附件资格复审名单'!C6</f>
        <v>传染病与学校卫生监督综合岗</v>
      </c>
      <c r="D17" s="12" t="str">
        <f>'[2]附件资格复审名单'!D6</f>
        <v>14230201078000004</v>
      </c>
      <c r="E17" s="13">
        <f>'[2]附件资格复审名单'!E6</f>
        <v>1</v>
      </c>
      <c r="F17" s="14" t="str">
        <f>'[2]附件资格复审名单'!F6</f>
        <v>张弛</v>
      </c>
      <c r="G17" s="12" t="str">
        <f>'[2]附件资格复审名单'!G6</f>
        <v>女</v>
      </c>
      <c r="H17" s="12" t="str">
        <f>'[2]附件资格复审名单'!H6</f>
        <v>142304905508</v>
      </c>
      <c r="I17" s="13">
        <f>'[2]附件资格复审名单'!I6</f>
        <v>68</v>
      </c>
      <c r="J17" s="13">
        <f>'[2]附件资格复审名单'!J6</f>
        <v>62.5</v>
      </c>
      <c r="K17" s="30"/>
      <c r="L17" s="30"/>
      <c r="M17" s="30"/>
      <c r="N17" s="13">
        <f>'[2]附件资格复审名单'!N6</f>
        <v>32.7625</v>
      </c>
      <c r="O17" s="13">
        <f>'[2]附件资格复审名单'!O6</f>
        <v>2</v>
      </c>
      <c r="P17" s="12" t="str">
        <f>'[2]附件资格复审名单'!P6</f>
        <v>贵阳医学院</v>
      </c>
      <c r="Q17" s="12" t="str">
        <f>'[2]附件资格复审名单'!Q6</f>
        <v>武汉亚洲心脏病医院</v>
      </c>
      <c r="R17" s="30"/>
    </row>
    <row r="18" spans="1:18" ht="30" customHeight="1">
      <c r="A18" s="12" t="str">
        <f>'[2]附件资格复审名单'!A7</f>
        <v>省卫生健康委员会</v>
      </c>
      <c r="B18" s="45" t="s">
        <v>27</v>
      </c>
      <c r="C18" s="12" t="str">
        <f>'[2]附件资格复审名单'!C7</f>
        <v>传染病与学校卫生监督综合岗</v>
      </c>
      <c r="D18" s="12" t="str">
        <f>'[2]附件资格复审名单'!D7</f>
        <v>14230201078000004</v>
      </c>
      <c r="E18" s="13">
        <f>'[2]附件资格复审名单'!E7</f>
        <v>1</v>
      </c>
      <c r="F18" s="14" t="str">
        <f>'[2]附件资格复审名单'!F7</f>
        <v>许清雅</v>
      </c>
      <c r="G18" s="12" t="str">
        <f>'[2]附件资格复审名单'!G7</f>
        <v>女</v>
      </c>
      <c r="H18" s="12" t="str">
        <f>'[2]附件资格复审名单'!H7</f>
        <v>142304609417</v>
      </c>
      <c r="I18" s="13">
        <f>'[2]附件资格复审名单'!I7</f>
        <v>65.6</v>
      </c>
      <c r="J18" s="13">
        <f>'[2]附件资格复审名单'!J7</f>
        <v>62.5</v>
      </c>
      <c r="K18" s="30"/>
      <c r="L18" s="30"/>
      <c r="M18" s="30"/>
      <c r="N18" s="13">
        <f>'[2]附件资格复审名单'!N7</f>
        <v>32.1025</v>
      </c>
      <c r="O18" s="13">
        <f>'[2]附件资格复审名单'!O7</f>
        <v>3</v>
      </c>
      <c r="P18" s="12" t="str">
        <f>'[2]附件资格复审名单'!P7</f>
        <v>湖南农业大学</v>
      </c>
      <c r="Q18" s="12" t="str">
        <f>'[2]附件资格复审名单'!Q7</f>
        <v>长沙市天心区疾病预防控制中心</v>
      </c>
      <c r="R18" s="30"/>
    </row>
    <row r="19" spans="1:18" ht="24.75" customHeight="1">
      <c r="A19" s="12" t="str">
        <f>'[2]附件资格复审名单'!A8</f>
        <v>省卫生健康委员会</v>
      </c>
      <c r="B19" s="45" t="s">
        <v>27</v>
      </c>
      <c r="C19" s="12" t="str">
        <f>'[2]附件资格复审名单'!C8</f>
        <v>医疗卫生监督综合岗</v>
      </c>
      <c r="D19" s="12" t="str">
        <f>'[2]附件资格复审名单'!D8</f>
        <v>14230201078000005</v>
      </c>
      <c r="E19" s="13">
        <f>'[2]附件资格复审名单'!E8</f>
        <v>1</v>
      </c>
      <c r="F19" s="14" t="str">
        <f>'[2]附件资格复审名单'!F8</f>
        <v>陈蔚翔</v>
      </c>
      <c r="G19" s="12" t="str">
        <f>'[2]附件资格复审名单'!G8</f>
        <v>男</v>
      </c>
      <c r="H19" s="12" t="str">
        <f>'[2]附件资格复审名单'!H8</f>
        <v>142303601608</v>
      </c>
      <c r="I19" s="13">
        <f>'[2]附件资格复审名单'!I8</f>
        <v>75.2</v>
      </c>
      <c r="J19" s="13">
        <f>'[2]附件资格复审名单'!J8</f>
        <v>69.5</v>
      </c>
      <c r="K19" s="30"/>
      <c r="L19" s="30"/>
      <c r="M19" s="30"/>
      <c r="N19" s="13">
        <f>'[2]附件资格复审名单'!N8</f>
        <v>36.3175</v>
      </c>
      <c r="O19" s="13">
        <f>'[2]附件资格复审名单'!O8</f>
        <v>1</v>
      </c>
      <c r="P19" s="12" t="str">
        <f>'[2]附件资格复审名单'!P8</f>
        <v>湖北中医药大学</v>
      </c>
      <c r="Q19" s="12" t="str">
        <f>'[2]附件资格复审名单'!Q8</f>
        <v>湖北省直属机关医院</v>
      </c>
      <c r="R19" s="30"/>
    </row>
    <row r="20" spans="1:18" ht="24" customHeight="1">
      <c r="A20" s="12" t="str">
        <f>'[2]附件资格复审名单'!A10</f>
        <v>省卫生健康委员会</v>
      </c>
      <c r="B20" s="45" t="s">
        <v>27</v>
      </c>
      <c r="C20" s="12" t="str">
        <f>'[2]附件资格复审名单'!C10</f>
        <v>医疗卫生监督综合岗</v>
      </c>
      <c r="D20" s="12" t="str">
        <f>'[2]附件资格复审名单'!D10</f>
        <v>14230201078000005</v>
      </c>
      <c r="E20" s="13">
        <f>'[2]附件资格复审名单'!E10</f>
        <v>1</v>
      </c>
      <c r="F20" s="12" t="str">
        <f>'[2]附件资格复审名单'!F10</f>
        <v>贺珺</v>
      </c>
      <c r="G20" s="12" t="str">
        <f>'[2]附件资格复审名单'!G10</f>
        <v>女</v>
      </c>
      <c r="H20" s="12" t="str">
        <f>'[2]附件资格复审名单'!H10</f>
        <v>142305519116</v>
      </c>
      <c r="I20" s="13">
        <f>'[2]附件资格复审名单'!I10</f>
        <v>67.2</v>
      </c>
      <c r="J20" s="13">
        <f>'[2]附件资格复审名单'!J10</f>
        <v>70</v>
      </c>
      <c r="K20" s="13"/>
      <c r="L20" s="13"/>
      <c r="M20" s="13"/>
      <c r="N20" s="13">
        <f>'[2]附件资格复审名单'!N10</f>
        <v>34.23</v>
      </c>
      <c r="O20" s="13">
        <f>'[2]附件资格复审名单'!O10</f>
        <v>3</v>
      </c>
      <c r="P20" s="12" t="str">
        <f>'[2]附件资格复审名单'!P10</f>
        <v>湖北中医药大学</v>
      </c>
      <c r="Q20" s="12" t="str">
        <f>'[2]附件资格复审名单'!Q10</f>
        <v>武昌区疾病预防控制中心</v>
      </c>
      <c r="R20" s="41"/>
    </row>
    <row r="21" spans="1:18" ht="24" customHeight="1">
      <c r="A21" s="44" t="s">
        <v>28</v>
      </c>
      <c r="B21" s="44" t="s">
        <v>27</v>
      </c>
      <c r="C21" s="44" t="s">
        <v>29</v>
      </c>
      <c r="D21" s="12" t="str">
        <f>$D$20</f>
        <v>14230201078000005</v>
      </c>
      <c r="E21" s="13">
        <v>1</v>
      </c>
      <c r="F21" s="44" t="s">
        <v>30</v>
      </c>
      <c r="G21" s="44" t="s">
        <v>31</v>
      </c>
      <c r="H21" s="47" t="s">
        <v>32</v>
      </c>
      <c r="I21" s="13">
        <v>64</v>
      </c>
      <c r="J21" s="13">
        <v>73.5</v>
      </c>
      <c r="K21" s="13"/>
      <c r="L21" s="13"/>
      <c r="M21" s="13"/>
      <c r="N21" s="34" t="s">
        <v>33</v>
      </c>
      <c r="O21" s="13">
        <v>4</v>
      </c>
      <c r="P21" s="44" t="s">
        <v>34</v>
      </c>
      <c r="Q21" s="44" t="s">
        <v>35</v>
      </c>
      <c r="R21" s="42" t="s">
        <v>36</v>
      </c>
    </row>
    <row r="22" spans="1:18" ht="48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</sheetData>
  <sheetProtection/>
  <mergeCells count="3">
    <mergeCell ref="A1:R1"/>
    <mergeCell ref="A2:R2"/>
    <mergeCell ref="A22:R22"/>
  </mergeCells>
  <printOptions horizontalCentered="1"/>
  <pageMargins left="0.16" right="0.16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0503</cp:lastModifiedBy>
  <cp:lastPrinted>2020-09-28T06:09:58Z</cp:lastPrinted>
  <dcterms:created xsi:type="dcterms:W3CDTF">2006-09-13T11:21:51Z</dcterms:created>
  <dcterms:modified xsi:type="dcterms:W3CDTF">2020-10-28T03:41:05Z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