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3620" activeTab="1"/>
  </bookViews>
  <sheets>
    <sheet name="中学职位表" sheetId="1" r:id="rId1"/>
    <sheet name="中学岗位表" sheetId="2" r:id="rId2"/>
  </sheets>
  <definedNames/>
  <calcPr fullCalcOnLoad="1"/>
</workbook>
</file>

<file path=xl/sharedStrings.xml><?xml version="1.0" encoding="utf-8"?>
<sst xmlns="http://schemas.openxmlformats.org/spreadsheetml/2006/main" count="210" uniqueCount="145">
  <si>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</si>
  <si>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</si>
  <si>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</si>
  <si>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</si>
  <si>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</si>
  <si>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</si>
  <si>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</si>
  <si>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</si>
  <si>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</si>
  <si>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</si>
  <si>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</si>
  <si>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</si>
  <si>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</si>
  <si>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</si>
  <si>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</si>
  <si>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</si>
  <si>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</si>
  <si>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</si>
  <si>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音乐</t>
  </si>
  <si>
    <t>D20</t>
  </si>
  <si>
    <t>体育</t>
  </si>
  <si>
    <t>D21</t>
  </si>
  <si>
    <t>美术</t>
  </si>
  <si>
    <t>D22</t>
  </si>
  <si>
    <t>D23</t>
  </si>
  <si>
    <t>D24</t>
  </si>
  <si>
    <t>D25</t>
  </si>
  <si>
    <t>D26</t>
  </si>
  <si>
    <t>D27</t>
  </si>
  <si>
    <t>D29</t>
  </si>
  <si>
    <t>D30</t>
  </si>
  <si>
    <t>D31</t>
  </si>
  <si>
    <t>D32</t>
  </si>
  <si>
    <t>D33</t>
  </si>
  <si>
    <t>语文</t>
  </si>
  <si>
    <t>D34</t>
  </si>
  <si>
    <t>D35</t>
  </si>
  <si>
    <t>D36</t>
  </si>
  <si>
    <t>D37</t>
  </si>
  <si>
    <t>学段</t>
  </si>
  <si>
    <t>单位</t>
  </si>
  <si>
    <t>信息</t>
  </si>
  <si>
    <t>合计</t>
  </si>
  <si>
    <t>高中</t>
  </si>
  <si>
    <t>城区</t>
  </si>
  <si>
    <t>江苏省响水中学</t>
  </si>
  <si>
    <t>响水县第二中学</t>
  </si>
  <si>
    <t>初中</t>
  </si>
  <si>
    <t>镇区</t>
  </si>
  <si>
    <t>响水县小尖中学</t>
  </si>
  <si>
    <t>响水县周集实验学校（初中部）</t>
  </si>
  <si>
    <t>响水县运河中学</t>
  </si>
  <si>
    <t>响水县六套中学</t>
  </si>
  <si>
    <t>响水县七套中学</t>
  </si>
  <si>
    <t>响水县大有中学</t>
  </si>
  <si>
    <t>响水县港城中学</t>
  </si>
  <si>
    <t>响水县南河中学</t>
  </si>
  <si>
    <t>响水县老舍中学</t>
  </si>
  <si>
    <t>响水县教育系统2020年公开招聘中学教师岗位表</t>
  </si>
  <si>
    <t>响水县教育系统2020年公开招聘中学教师职位表</t>
  </si>
  <si>
    <t>D02</t>
  </si>
  <si>
    <t>D03</t>
  </si>
  <si>
    <t>D04</t>
  </si>
  <si>
    <t>D05</t>
  </si>
  <si>
    <t>D06</t>
  </si>
  <si>
    <t>D07</t>
  </si>
  <si>
    <t>D08</t>
  </si>
  <si>
    <t>D09</t>
  </si>
  <si>
    <t>D28</t>
  </si>
  <si>
    <t>D38</t>
  </si>
  <si>
    <t>D01</t>
  </si>
  <si>
    <r>
      <rPr>
        <b/>
        <sz val="12"/>
        <rFont val="方正黑体_GBK"/>
        <family val="4"/>
      </rPr>
      <t>专业</t>
    </r>
  </si>
  <si>
    <r>
      <rPr>
        <b/>
        <sz val="12"/>
        <rFont val="方正黑体_GBK"/>
        <family val="4"/>
      </rPr>
      <t>学历</t>
    </r>
  </si>
  <si>
    <r>
      <rPr>
        <b/>
        <sz val="12"/>
        <rFont val="方正黑体_GBK"/>
        <family val="4"/>
      </rPr>
      <t>职位
代码</t>
    </r>
  </si>
  <si>
    <r>
      <rPr>
        <b/>
        <sz val="12"/>
        <rFont val="方正黑体_GBK"/>
        <family val="4"/>
      </rPr>
      <t>职位类别</t>
    </r>
  </si>
  <si>
    <r>
      <rPr>
        <b/>
        <sz val="12"/>
        <rFont val="方正黑体_GBK"/>
        <family val="4"/>
      </rPr>
      <t>招聘计划数</t>
    </r>
  </si>
  <si>
    <r>
      <rPr>
        <sz val="12"/>
        <rFont val="方正仿宋_GBK"/>
        <family val="4"/>
      </rPr>
      <t>城区高中数学教师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</si>
  <si>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</si>
  <si>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城区高中英语教师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</si>
  <si>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</si>
  <si>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城区高中物理教师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</si>
  <si>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</si>
  <si>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城区高中化学教师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</si>
  <si>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</si>
  <si>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城区高中生物教师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</si>
  <si>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</si>
  <si>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城区高中政治教师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</si>
  <si>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</si>
  <si>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城区高中历史教师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</si>
  <si>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</si>
  <si>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城区高中地理教师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</si>
  <si>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</si>
  <si>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城区高中音乐教师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</si>
  <si>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</si>
  <si>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城区高中体育教师</t>
    </r>
  </si>
  <si>
    <r>
      <rPr>
        <sz val="12"/>
        <rFont val="方正仿宋_GBK"/>
        <family val="4"/>
      </rPr>
      <t>城区高中美术教师</t>
    </r>
  </si>
  <si>
    <r>
      <rPr>
        <sz val="12"/>
        <rFont val="方正仿宋_GBK"/>
        <family val="4"/>
      </rPr>
      <t>城区高中信息教师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</si>
  <si>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</si>
  <si>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城区高中心理教师</t>
    </r>
  </si>
  <si>
    <r>
      <rPr>
        <sz val="12"/>
        <rFont val="方正仿宋_GBK"/>
        <family val="4"/>
      </rPr>
      <t>城区初中语文教师</t>
    </r>
  </si>
  <si>
    <r>
      <rPr>
        <sz val="12"/>
        <rFont val="方正仿宋_GBK"/>
        <family val="4"/>
      </rPr>
      <t>城区初中数学教师</t>
    </r>
  </si>
  <si>
    <r>
      <rPr>
        <sz val="12"/>
        <rFont val="方正仿宋_GBK"/>
        <family val="4"/>
      </rPr>
      <t>城区初中英语教师</t>
    </r>
  </si>
  <si>
    <r>
      <rPr>
        <sz val="12"/>
        <rFont val="方正仿宋_GBK"/>
        <family val="4"/>
      </rPr>
      <t>城区初中物理教师</t>
    </r>
  </si>
  <si>
    <r>
      <rPr>
        <sz val="12"/>
        <rFont val="方正仿宋_GBK"/>
        <family val="4"/>
      </rPr>
      <t>城区初中化学教师</t>
    </r>
  </si>
  <si>
    <r>
      <rPr>
        <sz val="12"/>
        <rFont val="方正仿宋_GBK"/>
        <family val="4"/>
      </rPr>
      <t>城区初中生物教师</t>
    </r>
  </si>
  <si>
    <r>
      <rPr>
        <sz val="12"/>
        <rFont val="方正仿宋_GBK"/>
        <family val="4"/>
      </rPr>
      <t>城区初中政治教师</t>
    </r>
  </si>
  <si>
    <r>
      <rPr>
        <sz val="12"/>
        <rFont val="方正仿宋_GBK"/>
        <family val="4"/>
      </rPr>
      <t>城区初中历史教师</t>
    </r>
  </si>
  <si>
    <r>
      <rPr>
        <sz val="12"/>
        <rFont val="方正仿宋_GBK"/>
        <family val="4"/>
      </rPr>
      <t>城区初中地理教师</t>
    </r>
  </si>
  <si>
    <r>
      <rPr>
        <sz val="12"/>
        <rFont val="方正仿宋_GBK"/>
        <family val="4"/>
      </rPr>
      <t>城区初中音乐教师</t>
    </r>
  </si>
  <si>
    <r>
      <rPr>
        <sz val="12"/>
        <rFont val="方正仿宋_GBK"/>
        <family val="4"/>
      </rPr>
      <t>城区初中体育教师</t>
    </r>
  </si>
  <si>
    <r>
      <rPr>
        <sz val="12"/>
        <rFont val="方正仿宋_GBK"/>
        <family val="4"/>
      </rPr>
      <t>城区初中信息教师</t>
    </r>
  </si>
  <si>
    <r>
      <rPr>
        <sz val="12"/>
        <rFont val="方正仿宋_GBK"/>
        <family val="4"/>
      </rPr>
      <t>镇区初中语文教师</t>
    </r>
  </si>
  <si>
    <r>
      <rPr>
        <sz val="12"/>
        <rFont val="方正仿宋_GBK"/>
        <family val="4"/>
      </rPr>
      <t>镇区初中数学教师</t>
    </r>
  </si>
  <si>
    <r>
      <rPr>
        <sz val="12"/>
        <rFont val="方正仿宋_GBK"/>
        <family val="4"/>
      </rPr>
      <t>镇区初中英语教师</t>
    </r>
  </si>
  <si>
    <r>
      <rPr>
        <sz val="12"/>
        <rFont val="方正仿宋_GBK"/>
        <family val="4"/>
      </rPr>
      <t>镇区初中物理教师</t>
    </r>
  </si>
  <si>
    <r>
      <rPr>
        <sz val="12"/>
        <rFont val="方正仿宋_GBK"/>
        <family val="4"/>
      </rPr>
      <t>镇区初中化学教师</t>
    </r>
  </si>
  <si>
    <r>
      <rPr>
        <sz val="12"/>
        <rFont val="方正仿宋_GBK"/>
        <family val="4"/>
      </rPr>
      <t>镇区初中生物教师</t>
    </r>
  </si>
  <si>
    <r>
      <rPr>
        <sz val="12"/>
        <rFont val="方正仿宋_GBK"/>
        <family val="4"/>
      </rPr>
      <t>镇区初中政治教师</t>
    </r>
  </si>
  <si>
    <r>
      <rPr>
        <sz val="12"/>
        <rFont val="方正仿宋_GBK"/>
        <family val="4"/>
      </rPr>
      <t>镇区初中历史教师</t>
    </r>
  </si>
  <si>
    <r>
      <rPr>
        <sz val="12"/>
        <rFont val="方正仿宋_GBK"/>
        <family val="4"/>
      </rPr>
      <t>镇区初中地理教师</t>
    </r>
  </si>
  <si>
    <r>
      <rPr>
        <sz val="12"/>
        <rFont val="方正仿宋_GBK"/>
        <family val="4"/>
      </rPr>
      <t>镇区初中音乐教师</t>
    </r>
  </si>
  <si>
    <r>
      <rPr>
        <sz val="12"/>
        <rFont val="方正仿宋_GBK"/>
        <family val="4"/>
      </rPr>
      <t>镇区初中体育教师</t>
    </r>
  </si>
  <si>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计</t>
    </r>
  </si>
  <si>
    <r>
      <rPr>
        <b/>
        <sz val="12"/>
        <rFont val="方正黑体_GBK"/>
        <family val="4"/>
      </rPr>
      <t>招聘对象</t>
    </r>
  </si>
  <si>
    <r>
      <rPr>
        <b/>
        <sz val="12"/>
        <rFont val="方正黑体_GBK"/>
        <family val="4"/>
      </rPr>
      <t>教师资
格证书条件</t>
    </r>
  </si>
  <si>
    <r>
      <rPr>
        <b/>
        <sz val="12"/>
        <rFont val="方正黑体_GBK"/>
        <family val="4"/>
      </rPr>
      <t>其它条件</t>
    </r>
  </si>
  <si>
    <r>
      <rPr>
        <sz val="12"/>
        <rFont val="方正仿宋_GBK"/>
        <family val="4"/>
      </rPr>
      <t>城区高中语文教师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</si>
  <si>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</si>
  <si>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全日制普通高校本科及以上</t>
    </r>
  </si>
  <si>
    <r>
      <rPr>
        <sz val="12"/>
        <rFont val="方正仿宋_GBK"/>
        <family val="4"/>
      </rPr>
      <t>城区高中日语教师</t>
    </r>
  </si>
  <si>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35</t>
    </r>
    <r>
      <rPr>
        <sz val="12"/>
        <rFont val="方正仿宋_GBK"/>
        <family val="4"/>
      </rPr>
      <t>周岁以下（</t>
    </r>
    <r>
      <rPr>
        <sz val="12"/>
        <rFont val="Times New Roman"/>
        <family val="1"/>
      </rPr>
      <t>1985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日以后出生），已聘用在省内外中小学教学岗位工作达五年（截止时间为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日）或具备硕士研究生学位的，年龄可放宽至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周岁（</t>
    </r>
    <r>
      <rPr>
        <sz val="12"/>
        <rFont val="Times New Roman"/>
        <family val="1"/>
      </rPr>
      <t>1980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日之后出生）；具备高级专业技术职务或博士研究生学位的，年龄可放宽至</t>
    </r>
    <r>
      <rPr>
        <sz val="12"/>
        <rFont val="Times New Roman"/>
        <family val="1"/>
      </rPr>
      <t>45</t>
    </r>
    <r>
      <rPr>
        <sz val="12"/>
        <rFont val="方正仿宋_GBK"/>
        <family val="4"/>
      </rPr>
      <t>周岁（</t>
    </r>
    <r>
      <rPr>
        <sz val="12"/>
        <rFont val="Times New Roman"/>
        <family val="1"/>
      </rPr>
      <t>1975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日之后出生）。</t>
    </r>
  </si>
  <si>
    <t>应届毕业生</t>
  </si>
  <si>
    <t>响水县黄圩中学</t>
  </si>
  <si>
    <r>
      <rPr>
        <sz val="12"/>
        <rFont val="方正仿宋_GBK"/>
        <family val="4"/>
      </rPr>
      <t>须取得与报考岗位学科一致且不低于岗位学段要求的教师资格证书。</t>
    </r>
    <r>
      <rPr>
        <b/>
        <sz val="12"/>
        <rFont val="方正仿宋_GBK"/>
        <family val="4"/>
      </rPr>
      <t>（对于</t>
    </r>
    <r>
      <rPr>
        <b/>
        <sz val="12"/>
        <rFont val="Times New Roman"/>
        <family val="1"/>
      </rPr>
      <t>2020</t>
    </r>
    <r>
      <rPr>
        <b/>
        <sz val="12"/>
        <rFont val="方正仿宋_GBK"/>
        <family val="4"/>
      </rPr>
      <t>届高校毕业生和</t>
    </r>
    <r>
      <rPr>
        <b/>
        <sz val="12"/>
        <rFont val="Times New Roman"/>
        <family val="1"/>
      </rPr>
      <t>2018</t>
    </r>
    <r>
      <rPr>
        <b/>
        <sz val="12"/>
        <rFont val="方正仿宋_GBK"/>
        <family val="4"/>
      </rPr>
      <t>、</t>
    </r>
    <r>
      <rPr>
        <b/>
        <sz val="12"/>
        <rFont val="Times New Roman"/>
        <family val="1"/>
      </rPr>
      <t>2019</t>
    </r>
    <r>
      <rPr>
        <b/>
        <sz val="12"/>
        <rFont val="方正仿宋_GBK"/>
        <family val="4"/>
      </rPr>
      <t>届尚未落实工作单位的高校毕业生暂未取得教师资格证书的，如参加教师招聘被录用，在签订聘用合同时，须承诺在试用期</t>
    </r>
    <r>
      <rPr>
        <b/>
        <sz val="12"/>
        <rFont val="Times New Roman"/>
        <family val="1"/>
      </rPr>
      <t>1</t>
    </r>
    <r>
      <rPr>
        <b/>
        <sz val="12"/>
        <rFont val="方正仿宋_GBK"/>
        <family val="4"/>
      </rPr>
      <t>年内取得对应教师资格证书，未在规定期限内取得教师资格证的将依法解除聘用合同。）</t>
    </r>
  </si>
  <si>
    <t>城乡</t>
  </si>
  <si>
    <t>日语</t>
  </si>
  <si>
    <t>心理</t>
  </si>
  <si>
    <t>响水县灌江高级中学</t>
  </si>
  <si>
    <t>响水县实验初级中学</t>
  </si>
  <si>
    <t>响水县向阳中学</t>
  </si>
  <si>
    <t>响水县东鸣湖实验学校（初中部）</t>
  </si>
  <si>
    <t>响水县双港中学</t>
  </si>
  <si>
    <t>附件2：</t>
  </si>
  <si>
    <t>附件1：</t>
  </si>
  <si>
    <t>备注：应届生界定详见公告 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</si>
</sst>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8"/>
      <name val="方正小标宋_GBK"/>
      <family val="4"/>
    </font>
    <font>
      <b/>
      <sz val="12"/>
      <name val="方正仿宋_GBK"/>
      <family val="4"/>
    </font>
    <font>
      <b/>
      <sz val="12"/>
      <name val="方正黑体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方正小标宋_GBK"/>
      <family val="4"/>
    </font>
    <font>
      <b/>
      <sz val="16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方正小标宋_GBK"/>
      <family val="4"/>
    </font>
    <font>
      <b/>
      <sz val="16"/>
      <color indexed="8"/>
      <name val="方正小标宋_GBK"/>
      <family val="4"/>
    </font>
    <font>
      <b/>
      <sz val="12"/>
      <color indexed="8"/>
      <name val="方正仿宋_GBK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方正仿宋_GBK"/>
      <family val="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方正小标宋_GBK"/>
      <family val="4"/>
    </font>
    <font>
      <b/>
      <sz val="16"/>
      <color theme="1"/>
      <name val="方正小标宋_GBK"/>
      <family val="4"/>
    </font>
    <font>
      <b/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0" xfId="40" applyFont="1" applyAlignment="1">
      <alignment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5" fillId="0" borderId="0" xfId="40" applyFont="1" applyFill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" fillId="0" borderId="0" xfId="40" applyFont="1" applyAlignment="1">
      <alignment vertical="center" wrapText="1"/>
      <protection/>
    </xf>
    <xf numFmtId="0" fontId="63" fillId="33" borderId="9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shrinkToFit="1"/>
    </xf>
    <xf numFmtId="0" fontId="64" fillId="33" borderId="11" xfId="0" applyFont="1" applyFill="1" applyBorder="1" applyAlignment="1">
      <alignment horizontal="center" vertical="center" shrinkToFit="1"/>
    </xf>
    <xf numFmtId="0" fontId="65" fillId="33" borderId="11" xfId="0" applyFont="1" applyFill="1" applyBorder="1" applyAlignment="1">
      <alignment horizontal="center" vertical="center" wrapText="1"/>
    </xf>
    <xf numFmtId="0" fontId="11" fillId="0" borderId="12" xfId="40" applyFont="1" applyFill="1" applyBorder="1" applyAlignment="1">
      <alignment horizontal="center" vertical="center" wrapText="1"/>
      <protection/>
    </xf>
    <xf numFmtId="0" fontId="11" fillId="0" borderId="11" xfId="40" applyFont="1" applyFill="1" applyBorder="1" applyAlignment="1">
      <alignment horizontal="center" vertical="center" wrapText="1"/>
      <protection/>
    </xf>
    <xf numFmtId="0" fontId="11" fillId="0" borderId="13" xfId="40" applyFont="1" applyFill="1" applyBorder="1" applyAlignment="1">
      <alignment horizontal="center" vertical="center" wrapText="1"/>
      <protection/>
    </xf>
    <xf numFmtId="49" fontId="12" fillId="0" borderId="14" xfId="40" applyNumberFormat="1" applyFont="1" applyFill="1" applyBorder="1" applyAlignment="1">
      <alignment horizontal="center" vertical="center" wrapText="1"/>
      <protection/>
    </xf>
    <xf numFmtId="0" fontId="12" fillId="0" borderId="15" xfId="43" applyFont="1" applyFill="1" applyBorder="1" applyAlignment="1">
      <alignment horizontal="center" vertical="center" wrapText="1" shrinkToFit="1"/>
      <protection/>
    </xf>
    <xf numFmtId="0" fontId="12" fillId="0" borderId="15" xfId="40" applyFont="1" applyFill="1" applyBorder="1" applyAlignment="1">
      <alignment horizontal="center" vertical="center" shrinkToFit="1"/>
      <protection/>
    </xf>
    <xf numFmtId="0" fontId="12" fillId="0" borderId="16" xfId="43" applyFont="1" applyFill="1" applyBorder="1" applyAlignment="1">
      <alignment horizontal="center" vertical="center" wrapText="1" shrinkToFit="1"/>
      <protection/>
    </xf>
    <xf numFmtId="0" fontId="12" fillId="0" borderId="16" xfId="40" applyFont="1" applyFill="1" applyBorder="1" applyAlignment="1">
      <alignment horizontal="center" vertical="center" shrinkToFit="1"/>
      <protection/>
    </xf>
    <xf numFmtId="0" fontId="11" fillId="0" borderId="17" xfId="43" applyFont="1" applyFill="1" applyBorder="1" applyAlignment="1">
      <alignment horizontal="center" vertical="center" wrapText="1"/>
      <protection/>
    </xf>
    <xf numFmtId="0" fontId="66" fillId="0" borderId="17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12" fillId="0" borderId="17" xfId="43" applyNumberFormat="1" applyFont="1" applyBorder="1" applyAlignment="1">
      <alignment vertical="center" wrapText="1"/>
      <protection/>
    </xf>
    <xf numFmtId="0" fontId="12" fillId="0" borderId="17" xfId="43" applyFont="1" applyFill="1" applyBorder="1" applyAlignment="1">
      <alignment vertical="center" wrapText="1"/>
      <protection/>
    </xf>
    <xf numFmtId="0" fontId="11" fillId="0" borderId="18" xfId="41" applyNumberFormat="1" applyFont="1" applyBorder="1" applyAlignment="1">
      <alignment vertical="center" wrapText="1"/>
      <protection/>
    </xf>
    <xf numFmtId="0" fontId="12" fillId="0" borderId="16" xfId="40" applyFont="1" applyFill="1" applyBorder="1" applyAlignment="1">
      <alignment horizontal="left" vertical="center" wrapText="1"/>
      <protection/>
    </xf>
    <xf numFmtId="0" fontId="65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9" xfId="62" applyFont="1" applyFill="1" applyBorder="1" applyAlignment="1">
      <alignment horizontal="center" vertical="center" shrinkToFit="1"/>
    </xf>
    <xf numFmtId="0" fontId="9" fillId="33" borderId="20" xfId="62" applyFont="1" applyFill="1" applyBorder="1" applyAlignment="1">
      <alignment horizontal="center" vertical="center" shrinkToFit="1"/>
    </xf>
    <xf numFmtId="0" fontId="9" fillId="33" borderId="20" xfId="62" applyFont="1" applyFill="1" applyBorder="1" applyAlignment="1">
      <alignment horizontal="center" vertical="center" wrapText="1"/>
    </xf>
    <xf numFmtId="0" fontId="12" fillId="33" borderId="20" xfId="62" applyFont="1" applyFill="1" applyBorder="1" applyAlignment="1">
      <alignment horizontal="center" vertical="center" wrapText="1"/>
    </xf>
    <xf numFmtId="0" fontId="9" fillId="33" borderId="21" xfId="62" applyFont="1" applyFill="1" applyBorder="1" applyAlignment="1">
      <alignment horizontal="center" vertical="center" shrinkToFit="1"/>
    </xf>
    <xf numFmtId="0" fontId="9" fillId="33" borderId="16" xfId="62" applyFont="1" applyFill="1" applyBorder="1" applyAlignment="1">
      <alignment horizontal="center" vertical="center" shrinkToFit="1"/>
    </xf>
    <xf numFmtId="0" fontId="12" fillId="33" borderId="16" xfId="62" applyFont="1" applyFill="1" applyBorder="1" applyAlignment="1">
      <alignment horizontal="center" vertical="center" shrinkToFit="1"/>
    </xf>
    <xf numFmtId="0" fontId="12" fillId="33" borderId="16" xfId="62" applyFont="1" applyFill="1" applyBorder="1" applyAlignment="1">
      <alignment horizontal="center" vertical="center" wrapText="1"/>
    </xf>
    <xf numFmtId="0" fontId="9" fillId="33" borderId="22" xfId="62" applyFont="1" applyFill="1" applyBorder="1" applyAlignment="1">
      <alignment horizontal="center" vertical="center" shrinkToFit="1"/>
    </xf>
    <xf numFmtId="0" fontId="9" fillId="33" borderId="17" xfId="62" applyFont="1" applyFill="1" applyBorder="1" applyAlignment="1">
      <alignment horizontal="center" vertical="center" shrinkToFit="1"/>
    </xf>
    <xf numFmtId="0" fontId="12" fillId="33" borderId="17" xfId="62" applyFont="1" applyFill="1" applyBorder="1" applyAlignment="1">
      <alignment horizontal="center" vertical="center" shrinkToFit="1"/>
    </xf>
    <xf numFmtId="0" fontId="12" fillId="33" borderId="17" xfId="62" applyFont="1" applyFill="1" applyBorder="1" applyAlignment="1">
      <alignment horizontal="center" vertical="center" wrapText="1"/>
    </xf>
    <xf numFmtId="0" fontId="9" fillId="33" borderId="19" xfId="39" applyFont="1" applyFill="1" applyBorder="1" applyAlignment="1">
      <alignment horizontal="center" vertical="center" shrinkToFit="1"/>
    </xf>
    <xf numFmtId="0" fontId="9" fillId="33" borderId="20" xfId="39" applyFont="1" applyFill="1" applyBorder="1" applyAlignment="1">
      <alignment horizontal="center" vertical="center" shrinkToFit="1"/>
    </xf>
    <xf numFmtId="0" fontId="12" fillId="33" borderId="20" xfId="39" applyFont="1" applyFill="1" applyBorder="1" applyAlignment="1">
      <alignment horizontal="center" vertical="center" shrinkToFit="1"/>
    </xf>
    <xf numFmtId="0" fontId="12" fillId="33" borderId="20" xfId="39" applyFont="1" applyFill="1" applyBorder="1" applyAlignment="1">
      <alignment horizontal="center" vertical="center" wrapText="1"/>
    </xf>
    <xf numFmtId="0" fontId="9" fillId="33" borderId="21" xfId="39" applyFont="1" applyFill="1" applyBorder="1" applyAlignment="1">
      <alignment horizontal="center" vertical="center" shrinkToFit="1"/>
    </xf>
    <xf numFmtId="0" fontId="9" fillId="33" borderId="16" xfId="39" applyFont="1" applyFill="1" applyBorder="1" applyAlignment="1">
      <alignment horizontal="center" vertical="center" shrinkToFit="1"/>
    </xf>
    <xf numFmtId="0" fontId="12" fillId="33" borderId="16" xfId="39" applyFont="1" applyFill="1" applyBorder="1" applyAlignment="1">
      <alignment horizontal="center" vertical="center" shrinkToFit="1"/>
    </xf>
    <xf numFmtId="0" fontId="12" fillId="33" borderId="16" xfId="39" applyFont="1" applyFill="1" applyBorder="1" applyAlignment="1">
      <alignment horizontal="center" vertical="center" wrapText="1"/>
    </xf>
    <xf numFmtId="0" fontId="9" fillId="33" borderId="22" xfId="39" applyFont="1" applyFill="1" applyBorder="1" applyAlignment="1">
      <alignment horizontal="center" vertical="center" shrinkToFit="1"/>
    </xf>
    <xf numFmtId="0" fontId="9" fillId="33" borderId="17" xfId="39" applyFont="1" applyFill="1" applyBorder="1" applyAlignment="1">
      <alignment horizontal="center" vertical="center" shrinkToFit="1"/>
    </xf>
    <xf numFmtId="0" fontId="9" fillId="33" borderId="17" xfId="39" applyFont="1" applyFill="1" applyBorder="1" applyAlignment="1">
      <alignment horizontal="center" vertical="center" wrapText="1" shrinkToFit="1"/>
    </xf>
    <xf numFmtId="0" fontId="12" fillId="33" borderId="17" xfId="39" applyFont="1" applyFill="1" applyBorder="1" applyAlignment="1">
      <alignment horizontal="center" vertical="center" shrinkToFit="1"/>
    </xf>
    <xf numFmtId="0" fontId="12" fillId="33" borderId="17" xfId="39" applyFont="1" applyFill="1" applyBorder="1" applyAlignment="1">
      <alignment horizontal="center" vertical="center" wrapText="1"/>
    </xf>
    <xf numFmtId="0" fontId="9" fillId="33" borderId="14" xfId="45" applyFont="1" applyFill="1" applyBorder="1" applyAlignment="1">
      <alignment horizontal="center" vertical="center" shrinkToFit="1"/>
    </xf>
    <xf numFmtId="0" fontId="9" fillId="33" borderId="15" xfId="45" applyFont="1" applyFill="1" applyBorder="1" applyAlignment="1">
      <alignment horizontal="center" vertical="center" shrinkToFit="1"/>
    </xf>
    <xf numFmtId="0" fontId="12" fillId="33" borderId="15" xfId="45" applyFont="1" applyFill="1" applyBorder="1" applyAlignment="1">
      <alignment horizontal="center" vertical="center" shrinkToFit="1"/>
    </xf>
    <xf numFmtId="0" fontId="12" fillId="33" borderId="15" xfId="45" applyFont="1" applyFill="1" applyBorder="1" applyAlignment="1">
      <alignment horizontal="center" vertical="center" wrapText="1"/>
    </xf>
    <xf numFmtId="0" fontId="9" fillId="33" borderId="21" xfId="45" applyFont="1" applyFill="1" applyBorder="1" applyAlignment="1">
      <alignment horizontal="center" vertical="center" shrinkToFit="1"/>
    </xf>
    <xf numFmtId="0" fontId="9" fillId="33" borderId="16" xfId="45" applyFont="1" applyFill="1" applyBorder="1" applyAlignment="1">
      <alignment horizontal="center" vertical="center" shrinkToFit="1"/>
    </xf>
    <xf numFmtId="0" fontId="12" fillId="33" borderId="16" xfId="45" applyFont="1" applyFill="1" applyBorder="1" applyAlignment="1">
      <alignment horizontal="center" vertical="center" shrinkToFit="1"/>
    </xf>
    <xf numFmtId="0" fontId="12" fillId="33" borderId="16" xfId="45" applyFont="1" applyFill="1" applyBorder="1" applyAlignment="1">
      <alignment horizontal="center" vertical="center" wrapText="1"/>
    </xf>
    <xf numFmtId="0" fontId="9" fillId="33" borderId="22" xfId="45" applyFont="1" applyFill="1" applyBorder="1" applyAlignment="1">
      <alignment horizontal="center" vertical="center" shrinkToFit="1"/>
    </xf>
    <xf numFmtId="0" fontId="9" fillId="33" borderId="17" xfId="45" applyFont="1" applyFill="1" applyBorder="1" applyAlignment="1">
      <alignment horizontal="center" vertical="center" shrinkToFit="1"/>
    </xf>
    <xf numFmtId="0" fontId="12" fillId="33" borderId="17" xfId="45" applyFont="1" applyFill="1" applyBorder="1" applyAlignment="1">
      <alignment horizontal="center" vertical="center" shrinkToFit="1"/>
    </xf>
    <xf numFmtId="0" fontId="12" fillId="33" borderId="17" xfId="45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3" fillId="0" borderId="0" xfId="40" applyFont="1" applyAlignment="1">
      <alignment horizontal="left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49" fontId="11" fillId="0" borderId="22" xfId="40" applyNumberFormat="1" applyFont="1" applyFill="1" applyBorder="1" applyAlignment="1">
      <alignment horizontal="center" vertical="center" wrapText="1"/>
      <protection/>
    </xf>
    <xf numFmtId="49" fontId="11" fillId="0" borderId="17" xfId="40" applyNumberFormat="1" applyFont="1" applyFill="1" applyBorder="1" applyAlignment="1">
      <alignment horizontal="center" vertical="center" wrapText="1"/>
      <protection/>
    </xf>
    <xf numFmtId="0" fontId="12" fillId="0" borderId="15" xfId="43" applyNumberFormat="1" applyFont="1" applyBorder="1" applyAlignment="1">
      <alignment horizontal="center" vertical="center" wrapText="1"/>
      <protection/>
    </xf>
    <xf numFmtId="0" fontId="12" fillId="0" borderId="16" xfId="43" applyNumberFormat="1" applyFont="1" applyBorder="1" applyAlignment="1">
      <alignment horizontal="center" vertical="center" wrapText="1"/>
      <protection/>
    </xf>
    <xf numFmtId="0" fontId="12" fillId="0" borderId="23" xfId="41" applyNumberFormat="1" applyFont="1" applyBorder="1" applyAlignment="1">
      <alignment horizontal="center" vertical="center" wrapText="1"/>
      <protection/>
    </xf>
    <xf numFmtId="0" fontId="12" fillId="0" borderId="24" xfId="41" applyNumberFormat="1" applyFont="1" applyBorder="1" applyAlignment="1">
      <alignment horizontal="center" vertical="center" wrapText="1"/>
      <protection/>
    </xf>
    <xf numFmtId="0" fontId="12" fillId="0" borderId="15" xfId="43" applyFont="1" applyFill="1" applyBorder="1" applyAlignment="1">
      <alignment horizontal="center" vertical="center" wrapText="1"/>
      <protection/>
    </xf>
    <xf numFmtId="0" fontId="12" fillId="0" borderId="16" xfId="43" applyFont="1" applyFill="1" applyBorder="1" applyAlignment="1">
      <alignment horizontal="center" vertical="center" wrapText="1"/>
      <protection/>
    </xf>
    <xf numFmtId="0" fontId="9" fillId="0" borderId="16" xfId="40" applyFont="1" applyFill="1" applyBorder="1" applyAlignment="1">
      <alignment horizontal="left" vertical="center" wrapText="1"/>
      <protection/>
    </xf>
    <xf numFmtId="0" fontId="12" fillId="0" borderId="16" xfId="40" applyFont="1" applyFill="1" applyBorder="1" applyAlignment="1">
      <alignment horizontal="left"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9" fillId="0" borderId="10" xfId="40" applyFont="1" applyFill="1" applyBorder="1" applyAlignment="1">
      <alignment horizontal="left" vertical="center" wrapText="1"/>
      <protection/>
    </xf>
    <xf numFmtId="0" fontId="12" fillId="0" borderId="25" xfId="40" applyFont="1" applyFill="1" applyBorder="1" applyAlignment="1">
      <alignment horizontal="left" vertical="center" wrapText="1"/>
      <protection/>
    </xf>
    <xf numFmtId="0" fontId="12" fillId="0" borderId="15" xfId="40" applyFont="1" applyFill="1" applyBorder="1" applyAlignment="1">
      <alignment horizontal="left" vertical="center" wrapText="1"/>
      <protection/>
    </xf>
    <xf numFmtId="0" fontId="14" fillId="0" borderId="0" xfId="40" applyFont="1" applyAlignment="1">
      <alignment horizontal="left" vertical="center" wrapText="1"/>
      <protection/>
    </xf>
    <xf numFmtId="0" fontId="68" fillId="0" borderId="0" xfId="0" applyFont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90" zoomScaleNormal="90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6" sqref="K16"/>
    </sheetView>
  </sheetViews>
  <sheetFormatPr defaultColWidth="9.140625" defaultRowHeight="15"/>
  <cols>
    <col min="1" max="1" width="6.8515625" style="4" customWidth="1"/>
    <col min="2" max="2" width="18.57421875" style="4" bestFit="1" customWidth="1"/>
    <col min="3" max="3" width="8.140625" style="4" customWidth="1"/>
    <col min="4" max="4" width="9.8515625" style="4" bestFit="1" customWidth="1"/>
    <col min="5" max="5" width="15.421875" style="11" customWidth="1"/>
    <col min="6" max="6" width="8.28125" style="4" customWidth="1"/>
    <col min="7" max="7" width="14.8515625" style="4" customWidth="1"/>
    <col min="8" max="8" width="13.421875" style="4" customWidth="1"/>
    <col min="9" max="16384" width="9.00390625" style="4" customWidth="1"/>
  </cols>
  <sheetData>
    <row r="1" spans="1:2" s="1" customFormat="1" ht="16.5">
      <c r="A1" s="73" t="s">
        <v>143</v>
      </c>
      <c r="B1" s="73"/>
    </row>
    <row r="2" spans="1:8" s="2" customFormat="1" ht="24.75" thickBot="1">
      <c r="A2" s="74" t="s">
        <v>59</v>
      </c>
      <c r="B2" s="74"/>
      <c r="C2" s="74"/>
      <c r="D2" s="74"/>
      <c r="E2" s="74"/>
      <c r="F2" s="74"/>
      <c r="G2" s="74"/>
      <c r="H2" s="74"/>
    </row>
    <row r="3" spans="1:8" s="3" customFormat="1" ht="33.75" thickBot="1">
      <c r="A3" s="17" t="s">
        <v>73</v>
      </c>
      <c r="B3" s="18" t="s">
        <v>74</v>
      </c>
      <c r="C3" s="18" t="s">
        <v>75</v>
      </c>
      <c r="D3" s="18" t="s">
        <v>71</v>
      </c>
      <c r="E3" s="18" t="s">
        <v>123</v>
      </c>
      <c r="F3" s="18" t="s">
        <v>72</v>
      </c>
      <c r="G3" s="18" t="s">
        <v>124</v>
      </c>
      <c r="H3" s="19" t="s">
        <v>125</v>
      </c>
    </row>
    <row r="4" spans="1:8" s="2" customFormat="1" ht="18.75" customHeight="1">
      <c r="A4" s="20" t="s">
        <v>70</v>
      </c>
      <c r="B4" s="21" t="s">
        <v>126</v>
      </c>
      <c r="C4" s="21">
        <v>25</v>
      </c>
      <c r="D4" s="22" t="s">
        <v>127</v>
      </c>
      <c r="E4" s="87" t="s">
        <v>131</v>
      </c>
      <c r="F4" s="77" t="s">
        <v>128</v>
      </c>
      <c r="G4" s="81" t="s">
        <v>133</v>
      </c>
      <c r="H4" s="79" t="s">
        <v>130</v>
      </c>
    </row>
    <row r="5" spans="1:8" s="2" customFormat="1" ht="18.75" customHeight="1">
      <c r="A5" s="20" t="s">
        <v>60</v>
      </c>
      <c r="B5" s="23" t="s">
        <v>76</v>
      </c>
      <c r="C5" s="23">
        <v>23</v>
      </c>
      <c r="D5" s="24" t="s">
        <v>127</v>
      </c>
      <c r="E5" s="88"/>
      <c r="F5" s="78"/>
      <c r="G5" s="82"/>
      <c r="H5" s="80"/>
    </row>
    <row r="6" spans="1:8" s="2" customFormat="1" ht="18.75" customHeight="1">
      <c r="A6" s="20" t="s">
        <v>61</v>
      </c>
      <c r="B6" s="23" t="s">
        <v>78</v>
      </c>
      <c r="C6" s="23">
        <v>24</v>
      </c>
      <c r="D6" s="24" t="s">
        <v>127</v>
      </c>
      <c r="E6" s="88"/>
      <c r="F6" s="78"/>
      <c r="G6" s="82"/>
      <c r="H6" s="80"/>
    </row>
    <row r="7" spans="1:8" s="2" customFormat="1" ht="18.75" customHeight="1">
      <c r="A7" s="20" t="s">
        <v>62</v>
      </c>
      <c r="B7" s="23" t="s">
        <v>129</v>
      </c>
      <c r="C7" s="23">
        <v>3</v>
      </c>
      <c r="D7" s="24" t="s">
        <v>77</v>
      </c>
      <c r="E7" s="89"/>
      <c r="F7" s="78"/>
      <c r="G7" s="82"/>
      <c r="H7" s="80"/>
    </row>
    <row r="8" spans="1:8" s="2" customFormat="1" ht="18.75" customHeight="1">
      <c r="A8" s="20" t="s">
        <v>63</v>
      </c>
      <c r="B8" s="23" t="s">
        <v>80</v>
      </c>
      <c r="C8" s="23">
        <v>22</v>
      </c>
      <c r="D8" s="24" t="s">
        <v>81</v>
      </c>
      <c r="E8" s="31"/>
      <c r="F8" s="78"/>
      <c r="G8" s="82"/>
      <c r="H8" s="80"/>
    </row>
    <row r="9" spans="1:8" s="2" customFormat="1" ht="18.75" customHeight="1">
      <c r="A9" s="20" t="s">
        <v>64</v>
      </c>
      <c r="B9" s="23" t="s">
        <v>82</v>
      </c>
      <c r="C9" s="23">
        <v>17</v>
      </c>
      <c r="D9" s="24" t="s">
        <v>83</v>
      </c>
      <c r="E9" s="83" t="s">
        <v>131</v>
      </c>
      <c r="F9" s="78"/>
      <c r="G9" s="82"/>
      <c r="H9" s="80"/>
    </row>
    <row r="10" spans="1:8" s="2" customFormat="1" ht="18.75" customHeight="1">
      <c r="A10" s="20" t="s">
        <v>65</v>
      </c>
      <c r="B10" s="23" t="s">
        <v>84</v>
      </c>
      <c r="C10" s="23">
        <v>16</v>
      </c>
      <c r="D10" s="24" t="s">
        <v>85</v>
      </c>
      <c r="E10" s="84"/>
      <c r="F10" s="78"/>
      <c r="G10" s="82"/>
      <c r="H10" s="80"/>
    </row>
    <row r="11" spans="1:8" s="2" customFormat="1" ht="18.75" customHeight="1">
      <c r="A11" s="20" t="s">
        <v>66</v>
      </c>
      <c r="B11" s="23" t="s">
        <v>86</v>
      </c>
      <c r="C11" s="23">
        <v>14</v>
      </c>
      <c r="D11" s="24" t="s">
        <v>87</v>
      </c>
      <c r="E11" s="84"/>
      <c r="F11" s="78"/>
      <c r="G11" s="82"/>
      <c r="H11" s="80"/>
    </row>
    <row r="12" spans="1:8" s="2" customFormat="1" ht="18.75" customHeight="1">
      <c r="A12" s="20" t="s">
        <v>67</v>
      </c>
      <c r="B12" s="23" t="s">
        <v>88</v>
      </c>
      <c r="C12" s="23">
        <v>14</v>
      </c>
      <c r="D12" s="24" t="s">
        <v>89</v>
      </c>
      <c r="E12" s="84"/>
      <c r="F12" s="78"/>
      <c r="G12" s="82"/>
      <c r="H12" s="80"/>
    </row>
    <row r="13" spans="1:8" s="2" customFormat="1" ht="18.75" customHeight="1">
      <c r="A13" s="20" t="s">
        <v>8</v>
      </c>
      <c r="B13" s="23" t="s">
        <v>90</v>
      </c>
      <c r="C13" s="23">
        <v>19</v>
      </c>
      <c r="D13" s="24" t="s">
        <v>91</v>
      </c>
      <c r="E13" s="31"/>
      <c r="F13" s="78"/>
      <c r="G13" s="82"/>
      <c r="H13" s="80"/>
    </row>
    <row r="14" spans="1:8" s="2" customFormat="1" ht="18.75" customHeight="1">
      <c r="A14" s="20" t="s">
        <v>9</v>
      </c>
      <c r="B14" s="23" t="s">
        <v>92</v>
      </c>
      <c r="C14" s="23">
        <v>2</v>
      </c>
      <c r="D14" s="24" t="s">
        <v>93</v>
      </c>
      <c r="E14" s="83" t="s">
        <v>131</v>
      </c>
      <c r="F14" s="78"/>
      <c r="G14" s="82"/>
      <c r="H14" s="80"/>
    </row>
    <row r="15" spans="1:8" s="2" customFormat="1" ht="18.75" customHeight="1">
      <c r="A15" s="20" t="s">
        <v>10</v>
      </c>
      <c r="B15" s="23" t="s">
        <v>94</v>
      </c>
      <c r="C15" s="23">
        <v>7</v>
      </c>
      <c r="D15" s="24" t="s">
        <v>77</v>
      </c>
      <c r="E15" s="84"/>
      <c r="F15" s="78"/>
      <c r="G15" s="82"/>
      <c r="H15" s="80"/>
    </row>
    <row r="16" spans="1:8" s="2" customFormat="1" ht="18.75" customHeight="1">
      <c r="A16" s="20" t="s">
        <v>11</v>
      </c>
      <c r="B16" s="23" t="s">
        <v>95</v>
      </c>
      <c r="C16" s="23">
        <v>2</v>
      </c>
      <c r="D16" s="24" t="s">
        <v>79</v>
      </c>
      <c r="E16" s="84"/>
      <c r="F16" s="78"/>
      <c r="G16" s="82"/>
      <c r="H16" s="80"/>
    </row>
    <row r="17" spans="1:8" s="2" customFormat="1" ht="18.75" customHeight="1">
      <c r="A17" s="20" t="s">
        <v>12</v>
      </c>
      <c r="B17" s="23" t="s">
        <v>96</v>
      </c>
      <c r="C17" s="23">
        <v>6</v>
      </c>
      <c r="D17" s="24" t="s">
        <v>97</v>
      </c>
      <c r="E17" s="84"/>
      <c r="F17" s="78"/>
      <c r="G17" s="82"/>
      <c r="H17" s="80"/>
    </row>
    <row r="18" spans="1:8" s="2" customFormat="1" ht="18.75" customHeight="1">
      <c r="A18" s="20" t="s">
        <v>13</v>
      </c>
      <c r="B18" s="23" t="s">
        <v>98</v>
      </c>
      <c r="C18" s="23">
        <v>1</v>
      </c>
      <c r="D18" s="24" t="s">
        <v>77</v>
      </c>
      <c r="E18" s="84"/>
      <c r="F18" s="78"/>
      <c r="G18" s="82"/>
      <c r="H18" s="80"/>
    </row>
    <row r="19" spans="1:8" s="2" customFormat="1" ht="18.75" customHeight="1">
      <c r="A19" s="20" t="s">
        <v>14</v>
      </c>
      <c r="B19" s="23" t="s">
        <v>99</v>
      </c>
      <c r="C19" s="23">
        <v>7</v>
      </c>
      <c r="D19" s="24" t="s">
        <v>83</v>
      </c>
      <c r="E19" s="31"/>
      <c r="F19" s="78"/>
      <c r="G19" s="82"/>
      <c r="H19" s="80"/>
    </row>
    <row r="20" spans="1:8" s="2" customFormat="1" ht="18.75" customHeight="1">
      <c r="A20" s="20" t="s">
        <v>15</v>
      </c>
      <c r="B20" s="23" t="s">
        <v>100</v>
      </c>
      <c r="C20" s="23">
        <v>2</v>
      </c>
      <c r="D20" s="24" t="s">
        <v>85</v>
      </c>
      <c r="E20" s="32"/>
      <c r="F20" s="78"/>
      <c r="G20" s="82"/>
      <c r="H20" s="80"/>
    </row>
    <row r="21" spans="1:8" s="2" customFormat="1" ht="18.75" customHeight="1">
      <c r="A21" s="20" t="s">
        <v>16</v>
      </c>
      <c r="B21" s="23" t="s">
        <v>101</v>
      </c>
      <c r="C21" s="23">
        <v>2</v>
      </c>
      <c r="D21" s="24" t="s">
        <v>87</v>
      </c>
      <c r="E21" s="32"/>
      <c r="F21" s="78"/>
      <c r="G21" s="82"/>
      <c r="H21" s="80"/>
    </row>
    <row r="22" spans="1:8" s="2" customFormat="1" ht="18.75" customHeight="1">
      <c r="A22" s="20" t="s">
        <v>17</v>
      </c>
      <c r="B22" s="23" t="s">
        <v>102</v>
      </c>
      <c r="C22" s="23">
        <v>6</v>
      </c>
      <c r="D22" s="24" t="s">
        <v>89</v>
      </c>
      <c r="E22" s="85" t="s">
        <v>131</v>
      </c>
      <c r="F22" s="78"/>
      <c r="G22" s="82"/>
      <c r="H22" s="80"/>
    </row>
    <row r="23" spans="1:8" s="2" customFormat="1" ht="18.75" customHeight="1">
      <c r="A23" s="20" t="s">
        <v>19</v>
      </c>
      <c r="B23" s="23" t="s">
        <v>103</v>
      </c>
      <c r="C23" s="23">
        <v>6</v>
      </c>
      <c r="D23" s="24" t="s">
        <v>91</v>
      </c>
      <c r="E23" s="86"/>
      <c r="F23" s="78"/>
      <c r="G23" s="82"/>
      <c r="H23" s="80"/>
    </row>
    <row r="24" spans="1:8" s="2" customFormat="1" ht="18.75" customHeight="1">
      <c r="A24" s="20" t="s">
        <v>21</v>
      </c>
      <c r="B24" s="23" t="s">
        <v>104</v>
      </c>
      <c r="C24" s="23">
        <v>3</v>
      </c>
      <c r="D24" s="24" t="s">
        <v>93</v>
      </c>
      <c r="E24" s="86"/>
      <c r="F24" s="78"/>
      <c r="G24" s="82"/>
      <c r="H24" s="80"/>
    </row>
    <row r="25" spans="1:8" s="2" customFormat="1" ht="18.75" customHeight="1">
      <c r="A25" s="20" t="s">
        <v>23</v>
      </c>
      <c r="B25" s="23" t="s">
        <v>105</v>
      </c>
      <c r="C25" s="23">
        <v>3</v>
      </c>
      <c r="D25" s="24" t="s">
        <v>77</v>
      </c>
      <c r="E25" s="86"/>
      <c r="F25" s="78"/>
      <c r="G25" s="82"/>
      <c r="H25" s="80"/>
    </row>
    <row r="26" spans="1:8" s="2" customFormat="1" ht="18.75" customHeight="1">
      <c r="A26" s="20" t="s">
        <v>24</v>
      </c>
      <c r="B26" s="23" t="s">
        <v>106</v>
      </c>
      <c r="C26" s="23">
        <v>5</v>
      </c>
      <c r="D26" s="24" t="s">
        <v>79</v>
      </c>
      <c r="E26" s="86"/>
      <c r="F26" s="78"/>
      <c r="G26" s="82"/>
      <c r="H26" s="80"/>
    </row>
    <row r="27" spans="1:8" s="2" customFormat="1" ht="18.75" customHeight="1">
      <c r="A27" s="20" t="s">
        <v>25</v>
      </c>
      <c r="B27" s="23" t="s">
        <v>107</v>
      </c>
      <c r="C27" s="23">
        <v>4</v>
      </c>
      <c r="D27" s="24" t="s">
        <v>97</v>
      </c>
      <c r="E27" s="32"/>
      <c r="F27" s="78"/>
      <c r="G27" s="82"/>
      <c r="H27" s="80"/>
    </row>
    <row r="28" spans="1:8" s="2" customFormat="1" ht="18.75" customHeight="1">
      <c r="A28" s="20" t="s">
        <v>26</v>
      </c>
      <c r="B28" s="23" t="s">
        <v>108</v>
      </c>
      <c r="C28" s="23">
        <v>1</v>
      </c>
      <c r="D28" s="24" t="s">
        <v>81</v>
      </c>
      <c r="E28" s="85" t="s">
        <v>131</v>
      </c>
      <c r="F28" s="78"/>
      <c r="G28" s="82"/>
      <c r="H28" s="80"/>
    </row>
    <row r="29" spans="1:8" s="2" customFormat="1" ht="18.75" customHeight="1">
      <c r="A29" s="20" t="s">
        <v>27</v>
      </c>
      <c r="B29" s="23" t="s">
        <v>109</v>
      </c>
      <c r="C29" s="23">
        <v>3</v>
      </c>
      <c r="D29" s="24" t="s">
        <v>83</v>
      </c>
      <c r="E29" s="86"/>
      <c r="F29" s="78"/>
      <c r="G29" s="82"/>
      <c r="H29" s="80"/>
    </row>
    <row r="30" spans="1:8" s="2" customFormat="1" ht="18.75" customHeight="1">
      <c r="A30" s="20" t="s">
        <v>28</v>
      </c>
      <c r="B30" s="23" t="s">
        <v>110</v>
      </c>
      <c r="C30" s="23">
        <v>1</v>
      </c>
      <c r="D30" s="24" t="s">
        <v>85</v>
      </c>
      <c r="E30" s="86"/>
      <c r="F30" s="78"/>
      <c r="G30" s="82"/>
      <c r="H30" s="80"/>
    </row>
    <row r="31" spans="1:8" s="2" customFormat="1" ht="18.75" customHeight="1">
      <c r="A31" s="20" t="s">
        <v>68</v>
      </c>
      <c r="B31" s="23" t="s">
        <v>111</v>
      </c>
      <c r="C31" s="23">
        <v>10</v>
      </c>
      <c r="D31" s="24" t="s">
        <v>87</v>
      </c>
      <c r="E31" s="32"/>
      <c r="F31" s="78"/>
      <c r="G31" s="82"/>
      <c r="H31" s="80"/>
    </row>
    <row r="32" spans="1:8" s="2" customFormat="1" ht="18.75" customHeight="1">
      <c r="A32" s="20" t="s">
        <v>29</v>
      </c>
      <c r="B32" s="23" t="s">
        <v>112</v>
      </c>
      <c r="C32" s="23">
        <v>7</v>
      </c>
      <c r="D32" s="24" t="s">
        <v>89</v>
      </c>
      <c r="E32" s="33" t="s">
        <v>131</v>
      </c>
      <c r="F32" s="78"/>
      <c r="G32" s="82"/>
      <c r="H32" s="80"/>
    </row>
    <row r="33" spans="1:8" s="2" customFormat="1" ht="18.75" customHeight="1">
      <c r="A33" s="20" t="s">
        <v>30</v>
      </c>
      <c r="B33" s="23" t="s">
        <v>113</v>
      </c>
      <c r="C33" s="23">
        <v>5</v>
      </c>
      <c r="D33" s="24" t="s">
        <v>91</v>
      </c>
      <c r="E33" s="32"/>
      <c r="F33" s="78"/>
      <c r="G33" s="82"/>
      <c r="H33" s="80"/>
    </row>
    <row r="34" spans="1:8" s="2" customFormat="1" ht="18.75" customHeight="1">
      <c r="A34" s="20" t="s">
        <v>31</v>
      </c>
      <c r="B34" s="23" t="s">
        <v>114</v>
      </c>
      <c r="C34" s="23">
        <v>7</v>
      </c>
      <c r="D34" s="24" t="s">
        <v>93</v>
      </c>
      <c r="E34" s="32"/>
      <c r="F34" s="78"/>
      <c r="G34" s="82"/>
      <c r="H34" s="80"/>
    </row>
    <row r="35" spans="1:8" s="2" customFormat="1" ht="18.75" customHeight="1">
      <c r="A35" s="20" t="s">
        <v>32</v>
      </c>
      <c r="B35" s="23" t="s">
        <v>115</v>
      </c>
      <c r="C35" s="23">
        <v>5</v>
      </c>
      <c r="D35" s="24" t="s">
        <v>77</v>
      </c>
      <c r="E35" s="32"/>
      <c r="F35" s="78"/>
      <c r="G35" s="82"/>
      <c r="H35" s="80"/>
    </row>
    <row r="36" spans="1:8" s="2" customFormat="1" ht="18.75" customHeight="1">
      <c r="A36" s="20" t="s">
        <v>33</v>
      </c>
      <c r="B36" s="23" t="s">
        <v>116</v>
      </c>
      <c r="C36" s="23">
        <v>2</v>
      </c>
      <c r="D36" s="24" t="s">
        <v>79</v>
      </c>
      <c r="E36" s="32"/>
      <c r="F36" s="78"/>
      <c r="G36" s="82"/>
      <c r="H36" s="80"/>
    </row>
    <row r="37" spans="1:8" s="2" customFormat="1" ht="18.75" customHeight="1">
      <c r="A37" s="20" t="s">
        <v>35</v>
      </c>
      <c r="B37" s="23" t="s">
        <v>117</v>
      </c>
      <c r="C37" s="23">
        <v>4</v>
      </c>
      <c r="D37" s="24" t="s">
        <v>97</v>
      </c>
      <c r="E37" s="85" t="s">
        <v>131</v>
      </c>
      <c r="F37" s="78"/>
      <c r="G37" s="82"/>
      <c r="H37" s="80"/>
    </row>
    <row r="38" spans="1:8" s="2" customFormat="1" ht="18.75" customHeight="1">
      <c r="A38" s="20" t="s">
        <v>36</v>
      </c>
      <c r="B38" s="23" t="s">
        <v>118</v>
      </c>
      <c r="C38" s="23">
        <v>5</v>
      </c>
      <c r="D38" s="24" t="s">
        <v>81</v>
      </c>
      <c r="E38" s="86"/>
      <c r="F38" s="78"/>
      <c r="G38" s="82"/>
      <c r="H38" s="80"/>
    </row>
    <row r="39" spans="1:8" s="2" customFormat="1" ht="18.75" customHeight="1">
      <c r="A39" s="20" t="s">
        <v>37</v>
      </c>
      <c r="B39" s="23" t="s">
        <v>119</v>
      </c>
      <c r="C39" s="23">
        <v>3</v>
      </c>
      <c r="D39" s="24" t="s">
        <v>83</v>
      </c>
      <c r="E39" s="32"/>
      <c r="F39" s="78"/>
      <c r="G39" s="82"/>
      <c r="H39" s="80"/>
    </row>
    <row r="40" spans="1:8" s="2" customFormat="1" ht="18.75" customHeight="1">
      <c r="A40" s="20" t="s">
        <v>38</v>
      </c>
      <c r="B40" s="23" t="s">
        <v>120</v>
      </c>
      <c r="C40" s="23">
        <v>2</v>
      </c>
      <c r="D40" s="24" t="s">
        <v>85</v>
      </c>
      <c r="E40" s="85" t="s">
        <v>131</v>
      </c>
      <c r="F40" s="78"/>
      <c r="G40" s="82"/>
      <c r="H40" s="80"/>
    </row>
    <row r="41" spans="1:8" s="2" customFormat="1" ht="18.75" customHeight="1">
      <c r="A41" s="20" t="s">
        <v>69</v>
      </c>
      <c r="B41" s="23" t="s">
        <v>121</v>
      </c>
      <c r="C41" s="23">
        <v>2</v>
      </c>
      <c r="D41" s="24" t="s">
        <v>87</v>
      </c>
      <c r="E41" s="86"/>
      <c r="F41" s="78"/>
      <c r="G41" s="82"/>
      <c r="H41" s="80"/>
    </row>
    <row r="42" spans="1:8" s="3" customFormat="1" ht="21.75" customHeight="1" thickBot="1">
      <c r="A42" s="75" t="s">
        <v>122</v>
      </c>
      <c r="B42" s="76"/>
      <c r="C42" s="25">
        <v>290</v>
      </c>
      <c r="D42" s="26"/>
      <c r="E42" s="27"/>
      <c r="F42" s="28"/>
      <c r="G42" s="29"/>
      <c r="H42" s="30"/>
    </row>
    <row r="43" ht="16.5" customHeight="1"/>
    <row r="44" spans="1:8" ht="20.25">
      <c r="A44" s="90" t="s">
        <v>144</v>
      </c>
      <c r="B44" s="90"/>
      <c r="C44" s="90"/>
      <c r="D44" s="90"/>
      <c r="E44" s="90"/>
      <c r="F44" s="90"/>
      <c r="G44" s="90"/>
      <c r="H44" s="90"/>
    </row>
  </sheetData>
  <sheetProtection/>
  <mergeCells count="14">
    <mergeCell ref="A44:H44"/>
    <mergeCell ref="E28:E30"/>
    <mergeCell ref="E37:E38"/>
    <mergeCell ref="E40:E41"/>
    <mergeCell ref="A1:B1"/>
    <mergeCell ref="A2:H2"/>
    <mergeCell ref="A42:B42"/>
    <mergeCell ref="F4:F41"/>
    <mergeCell ref="H4:H41"/>
    <mergeCell ref="G4:G41"/>
    <mergeCell ref="E9:E12"/>
    <mergeCell ref="E14:E18"/>
    <mergeCell ref="E22:E26"/>
    <mergeCell ref="E4:E7"/>
  </mergeCells>
  <conditionalFormatting sqref="A4:D41">
    <cfRule type="expression" priority="1" dxfId="0">
      <formula>MOD(ROW(),2)=1</formula>
    </cfRule>
  </conditionalFormatting>
  <printOptions horizontalCentered="1"/>
  <pageMargins left="0.4724409448818898" right="0.3937007874015748" top="0.6299212598425197" bottom="0.4330708661417323" header="0.5118110236220472" footer="0.275590551181102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8.421875" style="5" bestFit="1" customWidth="1"/>
    <col min="2" max="2" width="5.7109375" style="5" bestFit="1" customWidth="1"/>
    <col min="3" max="3" width="25.7109375" style="5" bestFit="1" customWidth="1"/>
    <col min="4" max="19" width="5.421875" style="5" customWidth="1"/>
    <col min="20" max="16384" width="9.00390625" style="5" customWidth="1"/>
  </cols>
  <sheetData>
    <row r="1" ht="16.5">
      <c r="A1" s="72" t="s">
        <v>142</v>
      </c>
    </row>
    <row r="2" spans="1:19" ht="21.75" thickBot="1">
      <c r="A2" s="91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22.5" customHeight="1" thickBot="1">
      <c r="A3" s="12" t="s">
        <v>39</v>
      </c>
      <c r="B3" s="13" t="s">
        <v>134</v>
      </c>
      <c r="C3" s="13" t="s">
        <v>40</v>
      </c>
      <c r="D3" s="14" t="s">
        <v>34</v>
      </c>
      <c r="E3" s="14" t="s">
        <v>0</v>
      </c>
      <c r="F3" s="14" t="s">
        <v>1</v>
      </c>
      <c r="G3" s="34" t="s">
        <v>135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7</v>
      </c>
      <c r="N3" s="14" t="s">
        <v>18</v>
      </c>
      <c r="O3" s="14" t="s">
        <v>20</v>
      </c>
      <c r="P3" s="14" t="s">
        <v>22</v>
      </c>
      <c r="Q3" s="14" t="s">
        <v>41</v>
      </c>
      <c r="R3" s="14" t="s">
        <v>136</v>
      </c>
      <c r="S3" s="14" t="s">
        <v>42</v>
      </c>
    </row>
    <row r="4" spans="1:19" ht="22.5" customHeight="1">
      <c r="A4" s="35" t="s">
        <v>43</v>
      </c>
      <c r="B4" s="36" t="s">
        <v>44</v>
      </c>
      <c r="C4" s="37" t="s">
        <v>45</v>
      </c>
      <c r="D4" s="38">
        <v>4</v>
      </c>
      <c r="E4" s="38">
        <v>4</v>
      </c>
      <c r="F4" s="38">
        <v>5</v>
      </c>
      <c r="G4" s="38">
        <v>3</v>
      </c>
      <c r="H4" s="38">
        <v>4</v>
      </c>
      <c r="I4" s="38">
        <v>2</v>
      </c>
      <c r="J4" s="38">
        <v>4</v>
      </c>
      <c r="K4" s="38">
        <v>5</v>
      </c>
      <c r="L4" s="38">
        <v>5</v>
      </c>
      <c r="M4" s="38">
        <v>10</v>
      </c>
      <c r="N4" s="38"/>
      <c r="O4" s="38"/>
      <c r="P4" s="38"/>
      <c r="Q4" s="38"/>
      <c r="R4" s="38">
        <v>1</v>
      </c>
      <c r="S4" s="38">
        <f>SUM(D4:R4)</f>
        <v>47</v>
      </c>
    </row>
    <row r="5" spans="1:19" ht="22.5" customHeight="1">
      <c r="A5" s="39" t="s">
        <v>43</v>
      </c>
      <c r="B5" s="40" t="s">
        <v>44</v>
      </c>
      <c r="C5" s="40" t="s">
        <v>46</v>
      </c>
      <c r="D5" s="41">
        <v>8</v>
      </c>
      <c r="E5" s="41">
        <v>6</v>
      </c>
      <c r="F5" s="41">
        <v>6</v>
      </c>
      <c r="G5" s="41"/>
      <c r="H5" s="41">
        <v>6</v>
      </c>
      <c r="I5" s="41">
        <v>5</v>
      </c>
      <c r="J5" s="41">
        <v>6</v>
      </c>
      <c r="K5" s="41">
        <v>3</v>
      </c>
      <c r="L5" s="41">
        <v>3</v>
      </c>
      <c r="M5" s="41">
        <v>3</v>
      </c>
      <c r="N5" s="41"/>
      <c r="O5" s="41">
        <v>2</v>
      </c>
      <c r="P5" s="41"/>
      <c r="Q5" s="41">
        <v>2</v>
      </c>
      <c r="R5" s="41"/>
      <c r="S5" s="42">
        <f>SUM(D5:Q5)</f>
        <v>50</v>
      </c>
    </row>
    <row r="6" spans="1:19" ht="22.5" customHeight="1" thickBot="1">
      <c r="A6" s="43" t="s">
        <v>43</v>
      </c>
      <c r="B6" s="44" t="s">
        <v>44</v>
      </c>
      <c r="C6" s="44" t="s">
        <v>137</v>
      </c>
      <c r="D6" s="45">
        <v>13</v>
      </c>
      <c r="E6" s="45">
        <v>13</v>
      </c>
      <c r="F6" s="45">
        <v>13</v>
      </c>
      <c r="G6" s="45"/>
      <c r="H6" s="45">
        <v>12</v>
      </c>
      <c r="I6" s="45">
        <v>10</v>
      </c>
      <c r="J6" s="45">
        <v>6</v>
      </c>
      <c r="K6" s="45">
        <v>6</v>
      </c>
      <c r="L6" s="45">
        <v>6</v>
      </c>
      <c r="M6" s="45">
        <v>6</v>
      </c>
      <c r="N6" s="45">
        <v>2</v>
      </c>
      <c r="O6" s="45">
        <v>5</v>
      </c>
      <c r="P6" s="45">
        <v>2</v>
      </c>
      <c r="Q6" s="45">
        <v>4</v>
      </c>
      <c r="R6" s="45"/>
      <c r="S6" s="46">
        <f>SUM(D6:Q6)</f>
        <v>98</v>
      </c>
    </row>
    <row r="7" spans="1:19" ht="22.5" customHeight="1">
      <c r="A7" s="47" t="s">
        <v>47</v>
      </c>
      <c r="B7" s="48" t="s">
        <v>44</v>
      </c>
      <c r="C7" s="48" t="s">
        <v>138</v>
      </c>
      <c r="D7" s="49">
        <v>2</v>
      </c>
      <c r="E7" s="49">
        <v>1</v>
      </c>
      <c r="F7" s="49">
        <v>1</v>
      </c>
      <c r="G7" s="49"/>
      <c r="H7" s="49">
        <v>2</v>
      </c>
      <c r="I7" s="49">
        <v>2</v>
      </c>
      <c r="J7" s="49">
        <v>2</v>
      </c>
      <c r="K7" s="49">
        <v>1</v>
      </c>
      <c r="L7" s="49">
        <v>2</v>
      </c>
      <c r="M7" s="49">
        <v>2</v>
      </c>
      <c r="N7" s="49"/>
      <c r="O7" s="49">
        <v>1</v>
      </c>
      <c r="P7" s="49"/>
      <c r="Q7" s="49"/>
      <c r="R7" s="49"/>
      <c r="S7" s="50">
        <f>SUM(D7:Q7)</f>
        <v>16</v>
      </c>
    </row>
    <row r="8" spans="1:19" ht="22.5" customHeight="1">
      <c r="A8" s="51" t="s">
        <v>47</v>
      </c>
      <c r="B8" s="52" t="s">
        <v>44</v>
      </c>
      <c r="C8" s="52" t="s">
        <v>139</v>
      </c>
      <c r="D8" s="53">
        <v>2</v>
      </c>
      <c r="E8" s="53">
        <v>1</v>
      </c>
      <c r="F8" s="53">
        <v>1</v>
      </c>
      <c r="G8" s="53"/>
      <c r="H8" s="53">
        <v>2</v>
      </c>
      <c r="I8" s="53">
        <v>2</v>
      </c>
      <c r="J8" s="53"/>
      <c r="K8" s="53">
        <v>1</v>
      </c>
      <c r="L8" s="53">
        <v>1</v>
      </c>
      <c r="M8" s="53"/>
      <c r="N8" s="53"/>
      <c r="O8" s="53"/>
      <c r="P8" s="53"/>
      <c r="Q8" s="53">
        <v>1</v>
      </c>
      <c r="R8" s="53"/>
      <c r="S8" s="54">
        <f>SUM(D8:Q8)</f>
        <v>11</v>
      </c>
    </row>
    <row r="9" spans="1:19" ht="32.25" thickBot="1">
      <c r="A9" s="55" t="s">
        <v>47</v>
      </c>
      <c r="B9" s="56" t="s">
        <v>44</v>
      </c>
      <c r="C9" s="57" t="s">
        <v>140</v>
      </c>
      <c r="D9" s="58">
        <v>3</v>
      </c>
      <c r="E9" s="58"/>
      <c r="F9" s="58"/>
      <c r="G9" s="58"/>
      <c r="H9" s="58">
        <v>2</v>
      </c>
      <c r="I9" s="58">
        <v>2</v>
      </c>
      <c r="J9" s="58">
        <v>1</v>
      </c>
      <c r="K9" s="58">
        <v>1</v>
      </c>
      <c r="L9" s="58">
        <v>2</v>
      </c>
      <c r="M9" s="58">
        <v>2</v>
      </c>
      <c r="N9" s="58">
        <v>1</v>
      </c>
      <c r="O9" s="58">
        <v>2</v>
      </c>
      <c r="P9" s="58"/>
      <c r="Q9" s="58"/>
      <c r="R9" s="58"/>
      <c r="S9" s="59">
        <f>SUM(D9:Q9)</f>
        <v>16</v>
      </c>
    </row>
    <row r="10" spans="1:19" s="6" customFormat="1" ht="22.5" customHeight="1">
      <c r="A10" s="60" t="s">
        <v>47</v>
      </c>
      <c r="B10" s="61" t="s">
        <v>48</v>
      </c>
      <c r="C10" s="61" t="s">
        <v>49</v>
      </c>
      <c r="D10" s="62"/>
      <c r="E10" s="62"/>
      <c r="F10" s="62">
        <v>1</v>
      </c>
      <c r="G10" s="62"/>
      <c r="H10" s="62">
        <v>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>
        <f>SUM(D10:Q10)</f>
        <v>2</v>
      </c>
    </row>
    <row r="11" spans="1:19" s="6" customFormat="1" ht="22.5" customHeight="1">
      <c r="A11" s="64" t="s">
        <v>47</v>
      </c>
      <c r="B11" s="65" t="s">
        <v>48</v>
      </c>
      <c r="C11" s="65" t="s">
        <v>50</v>
      </c>
      <c r="D11" s="66"/>
      <c r="E11" s="66"/>
      <c r="F11" s="66"/>
      <c r="G11" s="66"/>
      <c r="H11" s="66"/>
      <c r="I11" s="66">
        <v>1</v>
      </c>
      <c r="J11" s="66"/>
      <c r="K11" s="66"/>
      <c r="L11" s="66"/>
      <c r="M11" s="66"/>
      <c r="N11" s="66"/>
      <c r="O11" s="66"/>
      <c r="P11" s="66"/>
      <c r="Q11" s="66"/>
      <c r="R11" s="66"/>
      <c r="S11" s="67">
        <f>SUM(D11:Q11)</f>
        <v>1</v>
      </c>
    </row>
    <row r="12" spans="1:19" s="6" customFormat="1" ht="22.5" customHeight="1">
      <c r="A12" s="64" t="s">
        <v>47</v>
      </c>
      <c r="B12" s="65" t="s">
        <v>48</v>
      </c>
      <c r="C12" s="65" t="s">
        <v>132</v>
      </c>
      <c r="D12" s="66">
        <v>1</v>
      </c>
      <c r="E12" s="66"/>
      <c r="F12" s="66">
        <v>1</v>
      </c>
      <c r="G12" s="66"/>
      <c r="H12" s="66">
        <v>1</v>
      </c>
      <c r="I12" s="66"/>
      <c r="J12" s="66"/>
      <c r="K12" s="66"/>
      <c r="L12" s="66">
        <v>1</v>
      </c>
      <c r="M12" s="66"/>
      <c r="N12" s="66"/>
      <c r="O12" s="66"/>
      <c r="P12" s="66"/>
      <c r="Q12" s="66"/>
      <c r="R12" s="66"/>
      <c r="S12" s="67">
        <f>SUM(D12:Q12)</f>
        <v>4</v>
      </c>
    </row>
    <row r="13" spans="1:19" ht="22.5" customHeight="1">
      <c r="A13" s="64" t="s">
        <v>47</v>
      </c>
      <c r="B13" s="65" t="s">
        <v>48</v>
      </c>
      <c r="C13" s="65" t="s">
        <v>51</v>
      </c>
      <c r="D13" s="66">
        <v>1</v>
      </c>
      <c r="E13" s="66">
        <v>1</v>
      </c>
      <c r="F13" s="66"/>
      <c r="G13" s="66"/>
      <c r="H13" s="66"/>
      <c r="I13" s="66">
        <v>1</v>
      </c>
      <c r="J13" s="66"/>
      <c r="K13" s="66">
        <v>1</v>
      </c>
      <c r="L13" s="66"/>
      <c r="M13" s="66">
        <v>1</v>
      </c>
      <c r="N13" s="66"/>
      <c r="O13" s="66"/>
      <c r="P13" s="66"/>
      <c r="Q13" s="66"/>
      <c r="R13" s="66"/>
      <c r="S13" s="67">
        <f>SUM(D13:Q13)</f>
        <v>5</v>
      </c>
    </row>
    <row r="14" spans="1:19" s="6" customFormat="1" ht="22.5" customHeight="1">
      <c r="A14" s="64" t="s">
        <v>47</v>
      </c>
      <c r="B14" s="65" t="s">
        <v>48</v>
      </c>
      <c r="C14" s="65" t="s">
        <v>52</v>
      </c>
      <c r="D14" s="66">
        <v>1</v>
      </c>
      <c r="E14" s="66">
        <v>1</v>
      </c>
      <c r="F14" s="66"/>
      <c r="G14" s="66"/>
      <c r="H14" s="66">
        <v>1</v>
      </c>
      <c r="I14" s="66">
        <v>1</v>
      </c>
      <c r="J14" s="66"/>
      <c r="K14" s="66"/>
      <c r="L14" s="66">
        <v>1</v>
      </c>
      <c r="M14" s="66"/>
      <c r="N14" s="66"/>
      <c r="O14" s="66">
        <v>1</v>
      </c>
      <c r="P14" s="66"/>
      <c r="Q14" s="66"/>
      <c r="R14" s="66"/>
      <c r="S14" s="67">
        <f>SUM(D14:Q14)</f>
        <v>6</v>
      </c>
    </row>
    <row r="15" spans="1:19" s="6" customFormat="1" ht="22.5" customHeight="1">
      <c r="A15" s="64" t="s">
        <v>47</v>
      </c>
      <c r="B15" s="65" t="s">
        <v>48</v>
      </c>
      <c r="C15" s="65" t="s">
        <v>53</v>
      </c>
      <c r="D15" s="66">
        <v>1</v>
      </c>
      <c r="E15" s="66">
        <v>1</v>
      </c>
      <c r="F15" s="66">
        <v>1</v>
      </c>
      <c r="G15" s="66"/>
      <c r="H15" s="66">
        <v>1</v>
      </c>
      <c r="I15" s="66"/>
      <c r="J15" s="66">
        <v>1</v>
      </c>
      <c r="K15" s="66">
        <v>1</v>
      </c>
      <c r="L15" s="66">
        <v>1</v>
      </c>
      <c r="M15" s="66">
        <v>1</v>
      </c>
      <c r="N15" s="66"/>
      <c r="O15" s="66"/>
      <c r="P15" s="66"/>
      <c r="Q15" s="66"/>
      <c r="R15" s="66"/>
      <c r="S15" s="67">
        <f>SUM(D15:Q15)</f>
        <v>8</v>
      </c>
    </row>
    <row r="16" spans="1:19" s="6" customFormat="1" ht="22.5" customHeight="1">
      <c r="A16" s="64" t="s">
        <v>47</v>
      </c>
      <c r="B16" s="65" t="s">
        <v>48</v>
      </c>
      <c r="C16" s="65" t="s">
        <v>54</v>
      </c>
      <c r="D16" s="66">
        <v>1</v>
      </c>
      <c r="E16" s="66">
        <v>1</v>
      </c>
      <c r="F16" s="66"/>
      <c r="G16" s="66"/>
      <c r="H16" s="66">
        <v>1</v>
      </c>
      <c r="I16" s="66"/>
      <c r="J16" s="66"/>
      <c r="K16" s="66">
        <v>1</v>
      </c>
      <c r="L16" s="66">
        <v>1</v>
      </c>
      <c r="M16" s="66"/>
      <c r="N16" s="66"/>
      <c r="O16" s="66"/>
      <c r="P16" s="66"/>
      <c r="Q16" s="66"/>
      <c r="R16" s="66"/>
      <c r="S16" s="67">
        <f>SUM(D16:Q16)</f>
        <v>5</v>
      </c>
    </row>
    <row r="17" spans="1:19" s="6" customFormat="1" ht="22.5" customHeight="1">
      <c r="A17" s="64" t="s">
        <v>47</v>
      </c>
      <c r="B17" s="65" t="s">
        <v>48</v>
      </c>
      <c r="C17" s="65" t="s">
        <v>55</v>
      </c>
      <c r="D17" s="66">
        <v>1</v>
      </c>
      <c r="E17" s="66"/>
      <c r="F17" s="66"/>
      <c r="G17" s="66"/>
      <c r="H17" s="66"/>
      <c r="I17" s="66">
        <v>1</v>
      </c>
      <c r="J17" s="66">
        <v>1</v>
      </c>
      <c r="K17" s="66"/>
      <c r="L17" s="66"/>
      <c r="M17" s="66">
        <v>1</v>
      </c>
      <c r="N17" s="66"/>
      <c r="O17" s="66"/>
      <c r="P17" s="66"/>
      <c r="Q17" s="66"/>
      <c r="R17" s="66"/>
      <c r="S17" s="67">
        <f>SUM(D17:Q17)</f>
        <v>4</v>
      </c>
    </row>
    <row r="18" spans="1:19" s="6" customFormat="1" ht="22.5" customHeight="1">
      <c r="A18" s="64" t="s">
        <v>47</v>
      </c>
      <c r="B18" s="65" t="s">
        <v>48</v>
      </c>
      <c r="C18" s="65" t="s">
        <v>141</v>
      </c>
      <c r="D18" s="66"/>
      <c r="E18" s="66">
        <v>1</v>
      </c>
      <c r="F18" s="66">
        <v>1</v>
      </c>
      <c r="G18" s="66"/>
      <c r="H18" s="66">
        <v>1</v>
      </c>
      <c r="I18" s="66"/>
      <c r="J18" s="66"/>
      <c r="K18" s="66"/>
      <c r="L18" s="66"/>
      <c r="M18" s="66"/>
      <c r="N18" s="66">
        <v>1</v>
      </c>
      <c r="O18" s="66">
        <v>1</v>
      </c>
      <c r="P18" s="66"/>
      <c r="Q18" s="66"/>
      <c r="R18" s="66"/>
      <c r="S18" s="67">
        <f>SUM(D18:Q18)</f>
        <v>5</v>
      </c>
    </row>
    <row r="19" spans="1:19" s="6" customFormat="1" ht="22.5" customHeight="1">
      <c r="A19" s="64" t="s">
        <v>47</v>
      </c>
      <c r="B19" s="65" t="s">
        <v>48</v>
      </c>
      <c r="C19" s="65" t="s">
        <v>56</v>
      </c>
      <c r="D19" s="66">
        <v>2</v>
      </c>
      <c r="E19" s="66"/>
      <c r="F19" s="66">
        <v>1</v>
      </c>
      <c r="G19" s="66"/>
      <c r="H19" s="66">
        <v>1</v>
      </c>
      <c r="I19" s="66">
        <v>1</v>
      </c>
      <c r="J19" s="66"/>
      <c r="K19" s="66"/>
      <c r="L19" s="66"/>
      <c r="M19" s="66"/>
      <c r="N19" s="66">
        <v>1</v>
      </c>
      <c r="O19" s="66"/>
      <c r="P19" s="66"/>
      <c r="Q19" s="66"/>
      <c r="R19" s="66"/>
      <c r="S19" s="67">
        <f>SUM(D19:Q19)</f>
        <v>6</v>
      </c>
    </row>
    <row r="20" spans="1:19" s="6" customFormat="1" ht="22.5" customHeight="1" thickBot="1">
      <c r="A20" s="68" t="s">
        <v>47</v>
      </c>
      <c r="B20" s="69" t="s">
        <v>48</v>
      </c>
      <c r="C20" s="69" t="s">
        <v>57</v>
      </c>
      <c r="D20" s="70">
        <v>2</v>
      </c>
      <c r="E20" s="70">
        <v>2</v>
      </c>
      <c r="F20" s="70"/>
      <c r="G20" s="70"/>
      <c r="H20" s="70"/>
      <c r="I20" s="70"/>
      <c r="J20" s="70"/>
      <c r="K20" s="70">
        <v>1</v>
      </c>
      <c r="L20" s="70">
        <v>1</v>
      </c>
      <c r="M20" s="70"/>
      <c r="N20" s="70"/>
      <c r="O20" s="70"/>
      <c r="P20" s="70"/>
      <c r="Q20" s="70"/>
      <c r="R20" s="70"/>
      <c r="S20" s="71">
        <f>SUM(D20:Q20)</f>
        <v>6</v>
      </c>
    </row>
    <row r="21" spans="1:19" ht="22.5" customHeight="1" thickBot="1">
      <c r="A21" s="92" t="s">
        <v>42</v>
      </c>
      <c r="B21" s="93"/>
      <c r="C21" s="93"/>
      <c r="D21" s="15">
        <f aca="true" t="shared" si="0" ref="D21:R21">SUM(D4:D20)</f>
        <v>42</v>
      </c>
      <c r="E21" s="15">
        <f t="shared" si="0"/>
        <v>32</v>
      </c>
      <c r="F21" s="15">
        <f t="shared" si="0"/>
        <v>31</v>
      </c>
      <c r="G21" s="15">
        <f t="shared" si="0"/>
        <v>3</v>
      </c>
      <c r="H21" s="15">
        <f t="shared" si="0"/>
        <v>35</v>
      </c>
      <c r="I21" s="15">
        <f t="shared" si="0"/>
        <v>28</v>
      </c>
      <c r="J21" s="15">
        <f t="shared" si="0"/>
        <v>21</v>
      </c>
      <c r="K21" s="15">
        <f t="shared" si="0"/>
        <v>21</v>
      </c>
      <c r="L21" s="15">
        <f t="shared" si="0"/>
        <v>24</v>
      </c>
      <c r="M21" s="15">
        <f t="shared" si="0"/>
        <v>26</v>
      </c>
      <c r="N21" s="15">
        <f t="shared" si="0"/>
        <v>5</v>
      </c>
      <c r="O21" s="15">
        <f t="shared" si="0"/>
        <v>12</v>
      </c>
      <c r="P21" s="15">
        <f t="shared" si="0"/>
        <v>2</v>
      </c>
      <c r="Q21" s="15">
        <f t="shared" si="0"/>
        <v>7</v>
      </c>
      <c r="R21" s="15">
        <f t="shared" si="0"/>
        <v>1</v>
      </c>
      <c r="S21" s="16">
        <f>SUM(S4:S20)</f>
        <v>290</v>
      </c>
    </row>
    <row r="22" spans="1:19" ht="14.25">
      <c r="A22" s="7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ht="14.25">
      <c r="S23" s="10"/>
    </row>
  </sheetData>
  <sheetProtection/>
  <mergeCells count="2">
    <mergeCell ref="A2:S2"/>
    <mergeCell ref="A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响水教育局人事科</dc:creator>
  <cp:keywords/>
  <dc:description/>
  <cp:lastModifiedBy>Administrator</cp:lastModifiedBy>
  <cp:lastPrinted>2020-06-10T01:05:18Z</cp:lastPrinted>
  <dcterms:created xsi:type="dcterms:W3CDTF">2017-05-03T03:20:00Z</dcterms:created>
  <dcterms:modified xsi:type="dcterms:W3CDTF">2020-06-10T02:29:47Z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