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Sheet1!$A$3:$N$30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<sst xmlns="http://schemas.openxmlformats.org/spreadsheetml/2006/main" count="177" uniqueCount="106">
  <si>
    <t>附件2</t>
  </si>
  <si>
    <r>
      <rPr>
        <sz val="14"/>
        <color theme="1"/>
        <rFont val="方正小标宋简体"/>
        <charset val="134"/>
      </rPr>
      <t>达州市</t>
    </r>
    <r>
      <rPr>
        <sz val="14"/>
        <color theme="1"/>
        <rFont val="Times New Roman"/>
        <charset val="134"/>
      </rPr>
      <t>2019</t>
    </r>
    <r>
      <rPr>
        <sz val="14"/>
        <color theme="1"/>
        <rFont val="方正小标宋简体"/>
        <charset val="134"/>
      </rPr>
      <t>年法院系统公开考试录用公务员体检人员名单</t>
    </r>
  </si>
  <si>
    <r>
      <rPr>
        <b/>
        <sz val="10"/>
        <color theme="1"/>
        <rFont val="黑体"/>
        <charset val="134"/>
      </rPr>
      <t>姓名</t>
    </r>
  </si>
  <si>
    <r>
      <rPr>
        <b/>
        <sz val="10"/>
        <color theme="1"/>
        <rFont val="黑体"/>
        <charset val="134"/>
      </rPr>
      <t>性别</t>
    </r>
  </si>
  <si>
    <r>
      <rPr>
        <b/>
        <sz val="10"/>
        <color theme="1"/>
        <rFont val="黑体"/>
        <charset val="134"/>
      </rPr>
      <t>职位编码</t>
    </r>
  </si>
  <si>
    <r>
      <rPr>
        <b/>
        <sz val="10"/>
        <color theme="1"/>
        <rFont val="黑体"/>
        <charset val="134"/>
      </rPr>
      <t>招录单位</t>
    </r>
  </si>
  <si>
    <r>
      <rPr>
        <b/>
        <sz val="10"/>
        <color theme="1"/>
        <rFont val="黑体"/>
        <charset val="134"/>
      </rPr>
      <t>报考职位</t>
    </r>
  </si>
  <si>
    <r>
      <rPr>
        <b/>
        <sz val="10"/>
        <color theme="1"/>
        <rFont val="黑体"/>
        <charset val="134"/>
      </rPr>
      <t>名额</t>
    </r>
  </si>
  <si>
    <r>
      <rPr>
        <b/>
        <sz val="10"/>
        <color theme="1"/>
        <rFont val="黑体"/>
        <charset val="134"/>
      </rPr>
      <t>准考证号</t>
    </r>
  </si>
  <si>
    <r>
      <rPr>
        <b/>
        <sz val="10"/>
        <color theme="1"/>
        <rFont val="黑体"/>
        <charset val="134"/>
      </rPr>
      <t>行测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黑体"/>
        <charset val="134"/>
      </rPr>
      <t>成绩</t>
    </r>
  </si>
  <si>
    <r>
      <rPr>
        <b/>
        <sz val="10"/>
        <color theme="1"/>
        <rFont val="黑体"/>
        <charset val="134"/>
      </rPr>
      <t>申论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黑体"/>
        <charset val="134"/>
      </rPr>
      <t>成绩</t>
    </r>
  </si>
  <si>
    <r>
      <rPr>
        <b/>
        <sz val="10"/>
        <color theme="1"/>
        <rFont val="黑体"/>
        <charset val="134"/>
      </rPr>
      <t>笔试折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黑体"/>
        <charset val="134"/>
      </rPr>
      <t>合成绩</t>
    </r>
  </si>
  <si>
    <r>
      <rPr>
        <b/>
        <sz val="10"/>
        <rFont val="黑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成绩</t>
    </r>
  </si>
  <si>
    <r>
      <rPr>
        <b/>
        <sz val="10"/>
        <rFont val="黑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折合</t>
    </r>
  </si>
  <si>
    <r>
      <rPr>
        <b/>
        <sz val="10"/>
        <rFont val="黑体"/>
        <charset val="134"/>
      </rPr>
      <t>总成绩</t>
    </r>
  </si>
  <si>
    <r>
      <rPr>
        <b/>
        <sz val="10"/>
        <rFont val="黑体"/>
        <charset val="134"/>
      </rPr>
      <t>排名</t>
    </r>
  </si>
  <si>
    <r>
      <rPr>
        <sz val="10"/>
        <color theme="1"/>
        <rFont val="宋体"/>
        <charset val="134"/>
      </rPr>
      <t>王忠层</t>
    </r>
  </si>
  <si>
    <r>
      <rPr>
        <sz val="10"/>
        <color theme="1"/>
        <rFont val="宋体"/>
        <charset val="134"/>
      </rPr>
      <t>女</t>
    </r>
  </si>
  <si>
    <t>33120164</t>
  </si>
  <si>
    <r>
      <rPr>
        <sz val="10"/>
        <color theme="1"/>
        <rFont val="宋体"/>
        <charset val="134"/>
      </rPr>
      <t>达州市中级人民法院</t>
    </r>
  </si>
  <si>
    <r>
      <rPr>
        <sz val="10"/>
        <color theme="1"/>
        <rFont val="宋体"/>
        <charset val="134"/>
      </rPr>
      <t>法官助理</t>
    </r>
  </si>
  <si>
    <t>9110912092123</t>
  </si>
  <si>
    <r>
      <rPr>
        <sz val="10"/>
        <color theme="1"/>
        <rFont val="宋体"/>
        <charset val="134"/>
      </rPr>
      <t>高卓妮</t>
    </r>
  </si>
  <si>
    <t>9110912092301</t>
  </si>
  <si>
    <r>
      <rPr>
        <sz val="10"/>
        <color theme="1"/>
        <rFont val="宋体"/>
        <charset val="134"/>
      </rPr>
      <t>杜承昊</t>
    </r>
  </si>
  <si>
    <r>
      <rPr>
        <sz val="10"/>
        <color theme="1"/>
        <rFont val="宋体"/>
        <charset val="134"/>
      </rPr>
      <t>男</t>
    </r>
  </si>
  <si>
    <t>33120165</t>
  </si>
  <si>
    <r>
      <rPr>
        <sz val="10"/>
        <color theme="1"/>
        <rFont val="宋体"/>
        <charset val="134"/>
      </rPr>
      <t>司法警察</t>
    </r>
  </si>
  <si>
    <t>9110912092418</t>
  </si>
  <si>
    <r>
      <rPr>
        <sz val="10"/>
        <color theme="1"/>
        <rFont val="宋体"/>
        <charset val="134"/>
      </rPr>
      <t>廖霞</t>
    </r>
  </si>
  <si>
    <t>9110912092313</t>
  </si>
  <si>
    <r>
      <rPr>
        <sz val="10"/>
        <color theme="1"/>
        <rFont val="宋体"/>
        <charset val="134"/>
      </rPr>
      <t>陈中刚</t>
    </r>
  </si>
  <si>
    <t>33120166</t>
  </si>
  <si>
    <r>
      <rPr>
        <sz val="10"/>
        <color theme="1"/>
        <rFont val="宋体"/>
        <charset val="134"/>
      </rPr>
      <t>司法行政人员（计算机）</t>
    </r>
  </si>
  <si>
    <t>9110912092501</t>
  </si>
  <si>
    <r>
      <rPr>
        <sz val="10"/>
        <color theme="1"/>
        <rFont val="宋体"/>
        <charset val="134"/>
      </rPr>
      <t>张洪春</t>
    </r>
  </si>
  <si>
    <t>33120167</t>
  </si>
  <si>
    <r>
      <rPr>
        <sz val="10"/>
        <color theme="1"/>
        <rFont val="宋体"/>
        <charset val="134"/>
      </rPr>
      <t>司法行政人员（宣传）</t>
    </r>
  </si>
  <si>
    <t>9110912092702</t>
  </si>
  <si>
    <r>
      <rPr>
        <sz val="10"/>
        <color theme="1"/>
        <rFont val="宋体"/>
        <charset val="134"/>
      </rPr>
      <t>周万琴</t>
    </r>
  </si>
  <si>
    <t>33120168</t>
  </si>
  <si>
    <r>
      <rPr>
        <sz val="10"/>
        <color theme="1"/>
        <rFont val="宋体"/>
        <charset val="134"/>
      </rPr>
      <t>司法行政人员（会计）</t>
    </r>
  </si>
  <si>
    <t>9110912092714</t>
  </si>
  <si>
    <r>
      <rPr>
        <sz val="10"/>
        <color theme="1"/>
        <rFont val="宋体"/>
        <charset val="134"/>
      </rPr>
      <t>雒晋伟</t>
    </r>
  </si>
  <si>
    <t>33120169</t>
  </si>
  <si>
    <r>
      <rPr>
        <sz val="10"/>
        <color theme="1"/>
        <rFont val="宋体"/>
        <charset val="134"/>
      </rPr>
      <t>通川区人民法院</t>
    </r>
  </si>
  <si>
    <t>9110912093005</t>
  </si>
  <si>
    <r>
      <rPr>
        <sz val="10"/>
        <color theme="1"/>
        <rFont val="宋体"/>
        <charset val="134"/>
      </rPr>
      <t>郑渝藩</t>
    </r>
  </si>
  <si>
    <t>33120171</t>
  </si>
  <si>
    <t>9110912093015</t>
  </si>
  <si>
    <r>
      <rPr>
        <sz val="10"/>
        <color theme="1"/>
        <rFont val="宋体"/>
        <charset val="134"/>
      </rPr>
      <t>黄红旭</t>
    </r>
  </si>
  <si>
    <t>33120172</t>
  </si>
  <si>
    <r>
      <rPr>
        <sz val="10"/>
        <color theme="1"/>
        <rFont val="宋体"/>
        <charset val="134"/>
      </rPr>
      <t>达川区人民法院</t>
    </r>
  </si>
  <si>
    <r>
      <rPr>
        <sz val="10"/>
        <color theme="1"/>
        <rFont val="宋体"/>
        <charset val="134"/>
      </rPr>
      <t>审判辅助人员</t>
    </r>
  </si>
  <si>
    <t>9110912093122</t>
  </si>
  <si>
    <r>
      <rPr>
        <sz val="10"/>
        <color theme="1"/>
        <rFont val="宋体"/>
        <charset val="134"/>
      </rPr>
      <t>张强</t>
    </r>
  </si>
  <si>
    <t>33120174</t>
  </si>
  <si>
    <r>
      <rPr>
        <sz val="10"/>
        <color theme="1"/>
        <rFont val="宋体"/>
        <charset val="134"/>
      </rPr>
      <t>司法行政人员（二）</t>
    </r>
  </si>
  <si>
    <t>9110912093228</t>
  </si>
  <si>
    <r>
      <rPr>
        <sz val="10"/>
        <color theme="1"/>
        <rFont val="宋体"/>
        <charset val="134"/>
      </rPr>
      <t>李曼姣</t>
    </r>
  </si>
  <si>
    <t>33120176</t>
  </si>
  <si>
    <r>
      <rPr>
        <sz val="10"/>
        <color theme="1"/>
        <rFont val="宋体"/>
        <charset val="134"/>
      </rPr>
      <t>万源市人民法院</t>
    </r>
  </si>
  <si>
    <t>9110912093402</t>
  </si>
  <si>
    <r>
      <rPr>
        <sz val="10"/>
        <color theme="1"/>
        <rFont val="宋体"/>
        <charset val="134"/>
      </rPr>
      <t>尹照云</t>
    </r>
  </si>
  <si>
    <t>9110912093330</t>
  </si>
  <si>
    <r>
      <rPr>
        <sz val="10"/>
        <color theme="1"/>
        <rFont val="宋体"/>
        <charset val="134"/>
      </rPr>
      <t>齐攀</t>
    </r>
  </si>
  <si>
    <t>33120177</t>
  </si>
  <si>
    <t>9110912093413</t>
  </si>
  <si>
    <r>
      <rPr>
        <sz val="10"/>
        <color theme="1"/>
        <rFont val="宋体"/>
        <charset val="134"/>
      </rPr>
      <t>李小莹</t>
    </r>
  </si>
  <si>
    <t>33120180</t>
  </si>
  <si>
    <r>
      <rPr>
        <sz val="10"/>
        <color theme="1"/>
        <rFont val="宋体"/>
        <charset val="134"/>
      </rPr>
      <t>宣汉县人民法院</t>
    </r>
  </si>
  <si>
    <t>9110912093429</t>
  </si>
  <si>
    <r>
      <rPr>
        <sz val="10"/>
        <color theme="1"/>
        <rFont val="宋体"/>
        <charset val="134"/>
      </rPr>
      <t>刘洪明</t>
    </r>
  </si>
  <si>
    <t>9110912093423</t>
  </si>
  <si>
    <r>
      <rPr>
        <sz val="10"/>
        <color theme="1"/>
        <rFont val="宋体"/>
        <charset val="134"/>
      </rPr>
      <t>胡佳</t>
    </r>
  </si>
  <si>
    <t>9110912093428</t>
  </si>
  <si>
    <r>
      <rPr>
        <sz val="10"/>
        <color theme="1"/>
        <rFont val="宋体"/>
        <charset val="134"/>
      </rPr>
      <t>黄铭</t>
    </r>
  </si>
  <si>
    <t>33120181</t>
  </si>
  <si>
    <t>9110912093526</t>
  </si>
  <si>
    <r>
      <rPr>
        <sz val="10"/>
        <color theme="1"/>
        <rFont val="宋体"/>
        <charset val="134"/>
      </rPr>
      <t>唐尧</t>
    </r>
  </si>
  <si>
    <t>33120182</t>
  </si>
  <si>
    <t>9110912093625</t>
  </si>
  <si>
    <r>
      <rPr>
        <sz val="10"/>
        <color theme="1"/>
        <rFont val="宋体"/>
        <charset val="134"/>
      </rPr>
      <t>郑成燕</t>
    </r>
  </si>
  <si>
    <t>33120183</t>
  </si>
  <si>
    <r>
      <rPr>
        <sz val="10"/>
        <color theme="1"/>
        <rFont val="宋体"/>
        <charset val="134"/>
      </rPr>
      <t>开江县人民法院</t>
    </r>
  </si>
  <si>
    <t>9110912093709</t>
  </si>
  <si>
    <r>
      <rPr>
        <sz val="10"/>
        <color theme="1"/>
        <rFont val="宋体"/>
        <charset val="134"/>
      </rPr>
      <t>程凌</t>
    </r>
  </si>
  <si>
    <t>9110912093708</t>
  </si>
  <si>
    <r>
      <rPr>
        <sz val="10"/>
        <color theme="1"/>
        <rFont val="宋体"/>
        <charset val="134"/>
      </rPr>
      <t>李春瑶</t>
    </r>
  </si>
  <si>
    <t>33120184</t>
  </si>
  <si>
    <t>9110912093721</t>
  </si>
  <si>
    <r>
      <rPr>
        <sz val="10"/>
        <color theme="1"/>
        <rFont val="宋体"/>
        <charset val="134"/>
      </rPr>
      <t>文梦凡</t>
    </r>
  </si>
  <si>
    <t>9110912093726</t>
  </si>
  <si>
    <r>
      <rPr>
        <sz val="10"/>
        <color theme="1"/>
        <rFont val="宋体"/>
        <charset val="134"/>
      </rPr>
      <t>刘宁</t>
    </r>
  </si>
  <si>
    <t>9110912093722</t>
  </si>
  <si>
    <r>
      <rPr>
        <sz val="10"/>
        <color theme="1"/>
        <rFont val="宋体"/>
        <charset val="134"/>
      </rPr>
      <t>杨振</t>
    </r>
  </si>
  <si>
    <t>33120185</t>
  </si>
  <si>
    <r>
      <rPr>
        <sz val="10"/>
        <color theme="1"/>
        <rFont val="宋体"/>
        <charset val="134"/>
      </rPr>
      <t>大竹县人民法院</t>
    </r>
  </si>
  <si>
    <t>9110912093806</t>
  </si>
  <si>
    <r>
      <rPr>
        <sz val="10"/>
        <color theme="1"/>
        <rFont val="宋体"/>
        <charset val="134"/>
      </rPr>
      <t>蔡罗均</t>
    </r>
  </si>
  <si>
    <t>33120186</t>
  </si>
  <si>
    <r>
      <rPr>
        <sz val="10"/>
        <color theme="1"/>
        <rFont val="宋体"/>
        <charset val="134"/>
      </rPr>
      <t>渠县人民法院</t>
    </r>
  </si>
  <si>
    <t>9110912093825</t>
  </si>
  <si>
    <r>
      <rPr>
        <sz val="10"/>
        <color theme="1"/>
        <rFont val="宋体"/>
        <charset val="134"/>
      </rPr>
      <t>陈洁</t>
    </r>
  </si>
  <si>
    <t>33120187</t>
  </si>
  <si>
    <t>9110912093913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</si>
</sst>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workbookViewId="0">
      <selection activeCell="M22" sqref="M22"/>
    </sheetView>
  </sheetViews>
  <sheetFormatPr defaultColWidth="9" defaultRowHeight="13.5"/>
  <cols>
    <col min="1" max="1" width="8.125" style="2" customWidth="1"/>
    <col min="2" max="2" width="6" style="2" customWidth="1"/>
    <col min="3" max="3" width="11" style="2" customWidth="1"/>
    <col min="4" max="4" width="17.0583333333333" style="2" customWidth="1"/>
    <col min="5" max="5" width="18.875" style="2" hidden="1" customWidth="1"/>
    <col min="6" max="6" width="5.25" style="2" customWidth="1"/>
    <col min="7" max="7" width="17" style="2" customWidth="1"/>
    <col min="8" max="9" width="5.75" style="2" hidden="1" customWidth="1"/>
    <col min="10" max="10" width="6.325" style="2" hidden="1" customWidth="1"/>
    <col min="11" max="11" width="7.19166666666667" style="2" hidden="1" customWidth="1"/>
    <col min="12" max="12" width="6.60833333333333" style="2" hidden="1" customWidth="1"/>
    <col min="13" max="13" width="8.625" style="2" customWidth="1"/>
    <col min="14" max="14" width="6.325" style="2" customWidth="1"/>
    <col min="15" max="16384" width="9" style="2"/>
  </cols>
  <sheetData>
    <row r="1" ht="16" customHeight="1" spans="1:1">
      <c r="A1" s="3" t="s">
        <v>0</v>
      </c>
    </row>
    <row r="2" ht="24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7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1" customFormat="1" ht="16" customHeight="1" spans="1:14">
      <c r="A4" s="8" t="s">
        <v>16</v>
      </c>
      <c r="B4" s="8" t="s">
        <v>17</v>
      </c>
      <c r="C4" s="8" t="s">
        <v>18</v>
      </c>
      <c r="D4" s="8" t="s">
        <v>19</v>
      </c>
      <c r="E4" s="8" t="s">
        <v>20</v>
      </c>
      <c r="F4" s="8">
        <v>2</v>
      </c>
      <c r="G4" s="8" t="s">
        <v>21</v>
      </c>
      <c r="H4" s="8">
        <v>63</v>
      </c>
      <c r="I4" s="8">
        <v>70</v>
      </c>
      <c r="J4" s="8">
        <v>46.55</v>
      </c>
      <c r="K4" s="8">
        <v>79.8</v>
      </c>
      <c r="L4" s="8">
        <f t="shared" ref="L4:L29" si="0">K4*0.3</f>
        <v>23.94</v>
      </c>
      <c r="M4" s="8">
        <f t="shared" ref="M4:M29" si="1">J4+L4</f>
        <v>70.49</v>
      </c>
      <c r="N4" s="8">
        <v>1</v>
      </c>
    </row>
    <row r="5" s="1" customFormat="1" ht="16" customHeight="1" spans="1:14">
      <c r="A5" s="8" t="s">
        <v>22</v>
      </c>
      <c r="B5" s="8" t="s">
        <v>17</v>
      </c>
      <c r="C5" s="8" t="s">
        <v>18</v>
      </c>
      <c r="D5" s="8" t="s">
        <v>19</v>
      </c>
      <c r="E5" s="8" t="s">
        <v>20</v>
      </c>
      <c r="F5" s="8">
        <v>2</v>
      </c>
      <c r="G5" s="8" t="s">
        <v>23</v>
      </c>
      <c r="H5" s="8">
        <v>67</v>
      </c>
      <c r="I5" s="8">
        <v>63.5</v>
      </c>
      <c r="J5" s="8">
        <v>45.675</v>
      </c>
      <c r="K5" s="8">
        <v>79.8</v>
      </c>
      <c r="L5" s="8">
        <f t="shared" si="0"/>
        <v>23.94</v>
      </c>
      <c r="M5" s="8">
        <f t="shared" si="1"/>
        <v>69.615</v>
      </c>
      <c r="N5" s="8">
        <v>2</v>
      </c>
    </row>
    <row r="6" s="1" customFormat="1" ht="16" customHeight="1" spans="1:14">
      <c r="A6" s="8" t="s">
        <v>24</v>
      </c>
      <c r="B6" s="8" t="s">
        <v>25</v>
      </c>
      <c r="C6" s="8" t="s">
        <v>26</v>
      </c>
      <c r="D6" s="8" t="s">
        <v>19</v>
      </c>
      <c r="E6" s="8" t="s">
        <v>27</v>
      </c>
      <c r="F6" s="8">
        <v>2</v>
      </c>
      <c r="G6" s="8" t="s">
        <v>28</v>
      </c>
      <c r="H6" s="8">
        <v>65</v>
      </c>
      <c r="I6" s="8">
        <v>65</v>
      </c>
      <c r="J6" s="8">
        <v>45.5</v>
      </c>
      <c r="K6" s="8">
        <v>78.1</v>
      </c>
      <c r="L6" s="8">
        <f t="shared" si="0"/>
        <v>23.43</v>
      </c>
      <c r="M6" s="8">
        <f t="shared" si="1"/>
        <v>68.93</v>
      </c>
      <c r="N6" s="8">
        <v>1</v>
      </c>
    </row>
    <row r="7" s="1" customFormat="1" ht="16" customHeight="1" spans="1:14">
      <c r="A7" s="8" t="s">
        <v>29</v>
      </c>
      <c r="B7" s="8" t="s">
        <v>17</v>
      </c>
      <c r="C7" s="8" t="s">
        <v>26</v>
      </c>
      <c r="D7" s="8" t="s">
        <v>19</v>
      </c>
      <c r="E7" s="8" t="s">
        <v>27</v>
      </c>
      <c r="F7" s="8">
        <v>2</v>
      </c>
      <c r="G7" s="8" t="s">
        <v>30</v>
      </c>
      <c r="H7" s="8">
        <v>71</v>
      </c>
      <c r="I7" s="8">
        <v>57.5</v>
      </c>
      <c r="J7" s="8">
        <v>44.975</v>
      </c>
      <c r="K7" s="8">
        <v>76</v>
      </c>
      <c r="L7" s="8">
        <f t="shared" si="0"/>
        <v>22.8</v>
      </c>
      <c r="M7" s="8">
        <f t="shared" si="1"/>
        <v>67.775</v>
      </c>
      <c r="N7" s="8">
        <v>2</v>
      </c>
    </row>
    <row r="8" s="1" customFormat="1" ht="16" customHeight="1" spans="1:14">
      <c r="A8" s="8" t="s">
        <v>31</v>
      </c>
      <c r="B8" s="8" t="s">
        <v>25</v>
      </c>
      <c r="C8" s="8" t="s">
        <v>32</v>
      </c>
      <c r="D8" s="8" t="s">
        <v>19</v>
      </c>
      <c r="E8" s="8" t="s">
        <v>33</v>
      </c>
      <c r="F8" s="8">
        <v>1</v>
      </c>
      <c r="G8" s="8" t="s">
        <v>34</v>
      </c>
      <c r="H8" s="8">
        <v>75</v>
      </c>
      <c r="I8" s="8">
        <v>68</v>
      </c>
      <c r="J8" s="8">
        <v>50.05</v>
      </c>
      <c r="K8" s="8">
        <v>76.6</v>
      </c>
      <c r="L8" s="8">
        <f t="shared" si="0"/>
        <v>22.98</v>
      </c>
      <c r="M8" s="8">
        <f t="shared" si="1"/>
        <v>73.03</v>
      </c>
      <c r="N8" s="8">
        <v>1</v>
      </c>
    </row>
    <row r="9" s="1" customFormat="1" ht="16" customHeight="1" spans="1:14">
      <c r="A9" s="8" t="s">
        <v>35</v>
      </c>
      <c r="B9" s="8" t="s">
        <v>25</v>
      </c>
      <c r="C9" s="8" t="s">
        <v>36</v>
      </c>
      <c r="D9" s="8" t="s">
        <v>19</v>
      </c>
      <c r="E9" s="8" t="s">
        <v>37</v>
      </c>
      <c r="F9" s="8">
        <v>1</v>
      </c>
      <c r="G9" s="8" t="s">
        <v>38</v>
      </c>
      <c r="H9" s="8">
        <v>63</v>
      </c>
      <c r="I9" s="8">
        <v>66</v>
      </c>
      <c r="J9" s="8">
        <v>45.15</v>
      </c>
      <c r="K9" s="8">
        <v>78.9</v>
      </c>
      <c r="L9" s="8">
        <f t="shared" si="0"/>
        <v>23.67</v>
      </c>
      <c r="M9" s="8">
        <f t="shared" si="1"/>
        <v>68.82</v>
      </c>
      <c r="N9" s="8">
        <v>1</v>
      </c>
    </row>
    <row r="10" s="1" customFormat="1" ht="16" customHeight="1" spans="1:14">
      <c r="A10" s="8" t="s">
        <v>39</v>
      </c>
      <c r="B10" s="8" t="s">
        <v>17</v>
      </c>
      <c r="C10" s="8" t="s">
        <v>40</v>
      </c>
      <c r="D10" s="8" t="s">
        <v>19</v>
      </c>
      <c r="E10" s="8" t="s">
        <v>41</v>
      </c>
      <c r="F10" s="8">
        <v>1</v>
      </c>
      <c r="G10" s="8" t="s">
        <v>42</v>
      </c>
      <c r="H10" s="8">
        <v>61</v>
      </c>
      <c r="I10" s="8">
        <v>71</v>
      </c>
      <c r="J10" s="8">
        <v>46.2</v>
      </c>
      <c r="K10" s="8">
        <v>77.9</v>
      </c>
      <c r="L10" s="8">
        <f t="shared" si="0"/>
        <v>23.37</v>
      </c>
      <c r="M10" s="8">
        <f t="shared" si="1"/>
        <v>69.57</v>
      </c>
      <c r="N10" s="8">
        <v>1</v>
      </c>
    </row>
    <row r="11" s="1" customFormat="1" ht="16" customHeight="1" spans="1:14">
      <c r="A11" s="8" t="s">
        <v>43</v>
      </c>
      <c r="B11" s="8" t="s">
        <v>25</v>
      </c>
      <c r="C11" s="8" t="s">
        <v>44</v>
      </c>
      <c r="D11" s="8" t="s">
        <v>45</v>
      </c>
      <c r="E11" s="8" t="s">
        <v>27</v>
      </c>
      <c r="F11" s="8">
        <v>1</v>
      </c>
      <c r="G11" s="8" t="s">
        <v>46</v>
      </c>
      <c r="H11" s="8">
        <v>60</v>
      </c>
      <c r="I11" s="8">
        <v>70.5</v>
      </c>
      <c r="J11" s="8">
        <v>45.675</v>
      </c>
      <c r="K11" s="8">
        <v>75.9</v>
      </c>
      <c r="L11" s="8">
        <f t="shared" si="0"/>
        <v>22.77</v>
      </c>
      <c r="M11" s="8">
        <f t="shared" si="1"/>
        <v>68.445</v>
      </c>
      <c r="N11" s="8">
        <v>1</v>
      </c>
    </row>
    <row r="12" s="1" customFormat="1" ht="16" customHeight="1" spans="1:14">
      <c r="A12" s="8" t="s">
        <v>47</v>
      </c>
      <c r="B12" s="8" t="s">
        <v>17</v>
      </c>
      <c r="C12" s="8" t="s">
        <v>48</v>
      </c>
      <c r="D12" s="8" t="s">
        <v>45</v>
      </c>
      <c r="E12" s="8" t="s">
        <v>41</v>
      </c>
      <c r="F12" s="8">
        <v>1</v>
      </c>
      <c r="G12" s="8" t="s">
        <v>49</v>
      </c>
      <c r="H12" s="8">
        <v>69</v>
      </c>
      <c r="I12" s="8">
        <v>62.5</v>
      </c>
      <c r="J12" s="8">
        <v>46.025</v>
      </c>
      <c r="K12" s="8">
        <v>80</v>
      </c>
      <c r="L12" s="8">
        <f t="shared" si="0"/>
        <v>24</v>
      </c>
      <c r="M12" s="8">
        <f t="shared" si="1"/>
        <v>70.025</v>
      </c>
      <c r="N12" s="8">
        <v>1</v>
      </c>
    </row>
    <row r="13" s="1" customFormat="1" ht="16" customHeight="1" spans="1:14">
      <c r="A13" s="8" t="s">
        <v>50</v>
      </c>
      <c r="B13" s="8" t="s">
        <v>17</v>
      </c>
      <c r="C13" s="8" t="s">
        <v>51</v>
      </c>
      <c r="D13" s="8" t="s">
        <v>52</v>
      </c>
      <c r="E13" s="8" t="s">
        <v>53</v>
      </c>
      <c r="F13" s="8">
        <v>1</v>
      </c>
      <c r="G13" s="8" t="s">
        <v>54</v>
      </c>
      <c r="H13" s="8">
        <v>65</v>
      </c>
      <c r="I13" s="8">
        <v>69.5</v>
      </c>
      <c r="J13" s="8">
        <v>47.075</v>
      </c>
      <c r="K13" s="8">
        <v>75.9</v>
      </c>
      <c r="L13" s="8">
        <f t="shared" si="0"/>
        <v>22.77</v>
      </c>
      <c r="M13" s="8">
        <f t="shared" si="1"/>
        <v>69.845</v>
      </c>
      <c r="N13" s="8">
        <v>1</v>
      </c>
    </row>
    <row r="14" s="1" customFormat="1" ht="16" customHeight="1" spans="1:14">
      <c r="A14" s="8" t="s">
        <v>55</v>
      </c>
      <c r="B14" s="8" t="s">
        <v>25</v>
      </c>
      <c r="C14" s="8" t="s">
        <v>56</v>
      </c>
      <c r="D14" s="8" t="s">
        <v>52</v>
      </c>
      <c r="E14" s="8" t="s">
        <v>57</v>
      </c>
      <c r="F14" s="8">
        <v>1</v>
      </c>
      <c r="G14" s="8" t="s">
        <v>58</v>
      </c>
      <c r="H14" s="8">
        <v>73</v>
      </c>
      <c r="I14" s="8">
        <v>69.5</v>
      </c>
      <c r="J14" s="8">
        <v>49.875</v>
      </c>
      <c r="K14" s="8">
        <v>74.8</v>
      </c>
      <c r="L14" s="8">
        <f t="shared" si="0"/>
        <v>22.44</v>
      </c>
      <c r="M14" s="8">
        <f t="shared" si="1"/>
        <v>72.315</v>
      </c>
      <c r="N14" s="8">
        <v>1</v>
      </c>
    </row>
    <row r="15" s="1" customFormat="1" ht="16" customHeight="1" spans="1:14">
      <c r="A15" s="8" t="s">
        <v>59</v>
      </c>
      <c r="B15" s="8" t="s">
        <v>17</v>
      </c>
      <c r="C15" s="8" t="s">
        <v>60</v>
      </c>
      <c r="D15" s="8" t="s">
        <v>61</v>
      </c>
      <c r="E15" s="8" t="s">
        <v>20</v>
      </c>
      <c r="F15" s="8">
        <v>2</v>
      </c>
      <c r="G15" s="8" t="s">
        <v>62</v>
      </c>
      <c r="H15" s="8">
        <v>65</v>
      </c>
      <c r="I15" s="8">
        <v>59</v>
      </c>
      <c r="J15" s="8">
        <v>43.4</v>
      </c>
      <c r="K15" s="8">
        <v>77.5</v>
      </c>
      <c r="L15" s="8">
        <f t="shared" si="0"/>
        <v>23.25</v>
      </c>
      <c r="M15" s="8">
        <f t="shared" si="1"/>
        <v>66.65</v>
      </c>
      <c r="N15" s="8">
        <v>1</v>
      </c>
    </row>
    <row r="16" s="1" customFormat="1" ht="16" customHeight="1" spans="1:14">
      <c r="A16" s="8" t="s">
        <v>63</v>
      </c>
      <c r="B16" s="8" t="s">
        <v>25</v>
      </c>
      <c r="C16" s="8" t="s">
        <v>60</v>
      </c>
      <c r="D16" s="8" t="s">
        <v>61</v>
      </c>
      <c r="E16" s="8" t="s">
        <v>20</v>
      </c>
      <c r="F16" s="8">
        <v>2</v>
      </c>
      <c r="G16" s="8" t="s">
        <v>64</v>
      </c>
      <c r="H16" s="8">
        <v>63</v>
      </c>
      <c r="I16" s="8">
        <v>51.5</v>
      </c>
      <c r="J16" s="8">
        <v>40.075</v>
      </c>
      <c r="K16" s="8">
        <v>76.5</v>
      </c>
      <c r="L16" s="8">
        <f t="shared" si="0"/>
        <v>22.95</v>
      </c>
      <c r="M16" s="8">
        <f t="shared" si="1"/>
        <v>63.025</v>
      </c>
      <c r="N16" s="8">
        <v>2</v>
      </c>
    </row>
    <row r="17" s="1" customFormat="1" ht="16" customHeight="1" spans="1:14">
      <c r="A17" s="8" t="s">
        <v>65</v>
      </c>
      <c r="B17" s="8" t="s">
        <v>25</v>
      </c>
      <c r="C17" s="8" t="s">
        <v>66</v>
      </c>
      <c r="D17" s="8" t="s">
        <v>61</v>
      </c>
      <c r="E17" s="8" t="s">
        <v>27</v>
      </c>
      <c r="F17" s="8">
        <v>1</v>
      </c>
      <c r="G17" s="8" t="s">
        <v>67</v>
      </c>
      <c r="H17" s="8">
        <v>52</v>
      </c>
      <c r="I17" s="8">
        <v>66.5</v>
      </c>
      <c r="J17" s="8">
        <v>41.475</v>
      </c>
      <c r="K17" s="8">
        <v>74.6</v>
      </c>
      <c r="L17" s="8">
        <f t="shared" si="0"/>
        <v>22.38</v>
      </c>
      <c r="M17" s="8">
        <f t="shared" si="1"/>
        <v>63.855</v>
      </c>
      <c r="N17" s="8">
        <v>1</v>
      </c>
    </row>
    <row r="18" s="1" customFormat="1" ht="16" customHeight="1" spans="1:14">
      <c r="A18" s="8" t="s">
        <v>68</v>
      </c>
      <c r="B18" s="8" t="s">
        <v>17</v>
      </c>
      <c r="C18" s="8" t="s">
        <v>69</v>
      </c>
      <c r="D18" s="8" t="s">
        <v>70</v>
      </c>
      <c r="E18" s="8" t="s">
        <v>20</v>
      </c>
      <c r="F18" s="8">
        <v>3</v>
      </c>
      <c r="G18" s="8" t="s">
        <v>71</v>
      </c>
      <c r="H18" s="8">
        <v>56</v>
      </c>
      <c r="I18" s="8">
        <v>66.5</v>
      </c>
      <c r="J18" s="8">
        <v>42.875</v>
      </c>
      <c r="K18" s="8">
        <v>77.9</v>
      </c>
      <c r="L18" s="8">
        <f t="shared" si="0"/>
        <v>23.37</v>
      </c>
      <c r="M18" s="8">
        <f t="shared" si="1"/>
        <v>66.245</v>
      </c>
      <c r="N18" s="8">
        <v>1</v>
      </c>
    </row>
    <row r="19" s="1" customFormat="1" ht="16" customHeight="1" spans="1:14">
      <c r="A19" s="8" t="s">
        <v>72</v>
      </c>
      <c r="B19" s="8" t="s">
        <v>25</v>
      </c>
      <c r="C19" s="8" t="s">
        <v>69</v>
      </c>
      <c r="D19" s="8" t="s">
        <v>70</v>
      </c>
      <c r="E19" s="8" t="s">
        <v>20</v>
      </c>
      <c r="F19" s="8">
        <v>3</v>
      </c>
      <c r="G19" s="8" t="s">
        <v>73</v>
      </c>
      <c r="H19" s="8">
        <v>58</v>
      </c>
      <c r="I19" s="8">
        <v>63</v>
      </c>
      <c r="J19" s="8">
        <v>42.35</v>
      </c>
      <c r="K19" s="8">
        <v>77.1</v>
      </c>
      <c r="L19" s="8">
        <f t="shared" si="0"/>
        <v>23.13</v>
      </c>
      <c r="M19" s="8">
        <f t="shared" si="1"/>
        <v>65.48</v>
      </c>
      <c r="N19" s="8">
        <v>2</v>
      </c>
    </row>
    <row r="20" s="1" customFormat="1" ht="16" customHeight="1" spans="1:14">
      <c r="A20" s="8" t="s">
        <v>74</v>
      </c>
      <c r="B20" s="8" t="s">
        <v>17</v>
      </c>
      <c r="C20" s="8" t="s">
        <v>69</v>
      </c>
      <c r="D20" s="8" t="s">
        <v>70</v>
      </c>
      <c r="E20" s="8" t="s">
        <v>20</v>
      </c>
      <c r="F20" s="8">
        <v>3</v>
      </c>
      <c r="G20" s="8" t="s">
        <v>75</v>
      </c>
      <c r="H20" s="8">
        <v>58</v>
      </c>
      <c r="I20" s="8">
        <v>62.5</v>
      </c>
      <c r="J20" s="8">
        <v>42.175</v>
      </c>
      <c r="K20" s="8">
        <v>76.8</v>
      </c>
      <c r="L20" s="8">
        <f t="shared" si="0"/>
        <v>23.04</v>
      </c>
      <c r="M20" s="8">
        <f t="shared" si="1"/>
        <v>65.215</v>
      </c>
      <c r="N20" s="8">
        <v>3</v>
      </c>
    </row>
    <row r="21" s="1" customFormat="1" ht="16" customHeight="1" spans="1:14">
      <c r="A21" s="8" t="s">
        <v>76</v>
      </c>
      <c r="B21" s="8" t="s">
        <v>25</v>
      </c>
      <c r="C21" s="8" t="s">
        <v>77</v>
      </c>
      <c r="D21" s="8" t="s">
        <v>70</v>
      </c>
      <c r="E21" s="8" t="s">
        <v>27</v>
      </c>
      <c r="F21" s="8">
        <v>1</v>
      </c>
      <c r="G21" s="8" t="s">
        <v>78</v>
      </c>
      <c r="H21" s="8">
        <v>58</v>
      </c>
      <c r="I21" s="8">
        <v>67</v>
      </c>
      <c r="J21" s="8">
        <v>43.75</v>
      </c>
      <c r="K21" s="8">
        <v>79.9</v>
      </c>
      <c r="L21" s="8">
        <f t="shared" si="0"/>
        <v>23.97</v>
      </c>
      <c r="M21" s="8">
        <f t="shared" si="1"/>
        <v>67.72</v>
      </c>
      <c r="N21" s="8">
        <v>1</v>
      </c>
    </row>
    <row r="22" s="1" customFormat="1" ht="16" customHeight="1" spans="1:14">
      <c r="A22" s="8" t="s">
        <v>79</v>
      </c>
      <c r="B22" s="8" t="s">
        <v>25</v>
      </c>
      <c r="C22" s="8" t="s">
        <v>80</v>
      </c>
      <c r="D22" s="8" t="s">
        <v>70</v>
      </c>
      <c r="E22" s="8"/>
      <c r="F22" s="8">
        <v>1</v>
      </c>
      <c r="G22" s="8" t="s">
        <v>81</v>
      </c>
      <c r="H22" s="8"/>
      <c r="I22" s="8"/>
      <c r="J22" s="8"/>
      <c r="K22" s="8"/>
      <c r="L22" s="8"/>
      <c r="M22" s="11">
        <v>66.495</v>
      </c>
      <c r="N22" s="11">
        <v>1</v>
      </c>
    </row>
    <row r="23" s="1" customFormat="1" ht="16" customHeight="1" spans="1:14">
      <c r="A23" s="8" t="s">
        <v>82</v>
      </c>
      <c r="B23" s="8" t="s">
        <v>17</v>
      </c>
      <c r="C23" s="8" t="s">
        <v>83</v>
      </c>
      <c r="D23" s="8" t="s">
        <v>84</v>
      </c>
      <c r="E23" s="8" t="s">
        <v>20</v>
      </c>
      <c r="F23" s="8">
        <v>2</v>
      </c>
      <c r="G23" s="8" t="s">
        <v>85</v>
      </c>
      <c r="H23" s="8">
        <v>63</v>
      </c>
      <c r="I23" s="8">
        <v>61</v>
      </c>
      <c r="J23" s="8">
        <v>43.4</v>
      </c>
      <c r="K23" s="8">
        <v>79</v>
      </c>
      <c r="L23" s="8">
        <f>K23*0.3</f>
        <v>23.7</v>
      </c>
      <c r="M23" s="8">
        <f>J23+L23</f>
        <v>67.1</v>
      </c>
      <c r="N23" s="8">
        <v>1</v>
      </c>
    </row>
    <row r="24" s="1" customFormat="1" ht="16" customHeight="1" spans="1:14">
      <c r="A24" s="8" t="s">
        <v>86</v>
      </c>
      <c r="B24" s="8" t="s">
        <v>17</v>
      </c>
      <c r="C24" s="8" t="s">
        <v>83</v>
      </c>
      <c r="D24" s="8" t="s">
        <v>84</v>
      </c>
      <c r="E24" s="8" t="s">
        <v>20</v>
      </c>
      <c r="F24" s="8">
        <v>2</v>
      </c>
      <c r="G24" s="8" t="s">
        <v>87</v>
      </c>
      <c r="H24" s="8">
        <v>53</v>
      </c>
      <c r="I24" s="8">
        <v>70</v>
      </c>
      <c r="J24" s="8">
        <v>43.05</v>
      </c>
      <c r="K24" s="8">
        <v>72.8</v>
      </c>
      <c r="L24" s="8">
        <f>K24*0.3</f>
        <v>21.84</v>
      </c>
      <c r="M24" s="8">
        <f>J24+L24</f>
        <v>64.89</v>
      </c>
      <c r="N24" s="8">
        <v>2</v>
      </c>
    </row>
    <row r="25" s="1" customFormat="1" ht="16" customHeight="1" spans="1:14">
      <c r="A25" s="8" t="s">
        <v>88</v>
      </c>
      <c r="B25" s="8" t="s">
        <v>25</v>
      </c>
      <c r="C25" s="8" t="s">
        <v>89</v>
      </c>
      <c r="D25" s="8" t="s">
        <v>84</v>
      </c>
      <c r="E25" s="8" t="s">
        <v>53</v>
      </c>
      <c r="F25" s="8">
        <v>3</v>
      </c>
      <c r="G25" s="8" t="s">
        <v>90</v>
      </c>
      <c r="H25" s="8">
        <v>63</v>
      </c>
      <c r="I25" s="8">
        <v>57.5</v>
      </c>
      <c r="J25" s="8">
        <v>42.175</v>
      </c>
      <c r="K25" s="8">
        <v>74.6</v>
      </c>
      <c r="L25" s="8">
        <f>K25*0.3</f>
        <v>22.38</v>
      </c>
      <c r="M25" s="8">
        <f>J25+L25</f>
        <v>64.555</v>
      </c>
      <c r="N25" s="8">
        <v>1</v>
      </c>
    </row>
    <row r="26" s="1" customFormat="1" ht="16" customHeight="1" spans="1:14">
      <c r="A26" s="8" t="s">
        <v>91</v>
      </c>
      <c r="B26" s="8" t="s">
        <v>17</v>
      </c>
      <c r="C26" s="8" t="s">
        <v>89</v>
      </c>
      <c r="D26" s="8" t="s">
        <v>84</v>
      </c>
      <c r="E26" s="8" t="s">
        <v>53</v>
      </c>
      <c r="F26" s="8">
        <v>3</v>
      </c>
      <c r="G26" s="8" t="s">
        <v>92</v>
      </c>
      <c r="H26" s="8">
        <v>59</v>
      </c>
      <c r="I26" s="8">
        <v>57.5</v>
      </c>
      <c r="J26" s="8">
        <v>40.775</v>
      </c>
      <c r="K26" s="8">
        <v>78.3</v>
      </c>
      <c r="L26" s="8">
        <f>K26*0.3</f>
        <v>23.49</v>
      </c>
      <c r="M26" s="8">
        <f>J26+L26</f>
        <v>64.265</v>
      </c>
      <c r="N26" s="8">
        <v>2</v>
      </c>
    </row>
    <row r="27" s="1" customFormat="1" ht="16" customHeight="1" spans="1:14">
      <c r="A27" s="8" t="s">
        <v>93</v>
      </c>
      <c r="B27" s="8" t="s">
        <v>17</v>
      </c>
      <c r="C27" s="8" t="s">
        <v>89</v>
      </c>
      <c r="D27" s="8" t="s">
        <v>84</v>
      </c>
      <c r="E27" s="8" t="s">
        <v>53</v>
      </c>
      <c r="F27" s="8">
        <v>3</v>
      </c>
      <c r="G27" s="8" t="s">
        <v>94</v>
      </c>
      <c r="H27" s="8">
        <v>53</v>
      </c>
      <c r="I27" s="8">
        <v>59</v>
      </c>
      <c r="J27" s="8">
        <v>39.2</v>
      </c>
      <c r="K27" s="8">
        <v>79.2</v>
      </c>
      <c r="L27" s="8">
        <f>K27*0.3</f>
        <v>23.76</v>
      </c>
      <c r="M27" s="8">
        <f>J27+L27</f>
        <v>62.96</v>
      </c>
      <c r="N27" s="8">
        <v>3</v>
      </c>
    </row>
    <row r="28" s="1" customFormat="1" ht="16" customHeight="1" spans="1:14">
      <c r="A28" s="8" t="s">
        <v>95</v>
      </c>
      <c r="B28" s="8" t="s">
        <v>25</v>
      </c>
      <c r="C28" s="8" t="s">
        <v>96</v>
      </c>
      <c r="D28" s="8" t="s">
        <v>97</v>
      </c>
      <c r="E28" s="8" t="s">
        <v>27</v>
      </c>
      <c r="F28" s="8">
        <v>1</v>
      </c>
      <c r="G28" s="8" t="s">
        <v>98</v>
      </c>
      <c r="H28" s="8">
        <v>49</v>
      </c>
      <c r="I28" s="8">
        <v>63</v>
      </c>
      <c r="J28" s="8">
        <v>39.2</v>
      </c>
      <c r="K28" s="8">
        <v>76.9</v>
      </c>
      <c r="L28" s="8">
        <f>K28*0.3</f>
        <v>23.07</v>
      </c>
      <c r="M28" s="8">
        <f>J28+L28</f>
        <v>62.27</v>
      </c>
      <c r="N28" s="8">
        <v>1</v>
      </c>
    </row>
    <row r="29" s="1" customFormat="1" ht="16" customHeight="1" spans="1:14">
      <c r="A29" s="8" t="s">
        <v>99</v>
      </c>
      <c r="B29" s="8" t="s">
        <v>17</v>
      </c>
      <c r="C29" s="8" t="s">
        <v>100</v>
      </c>
      <c r="D29" s="8" t="s">
        <v>101</v>
      </c>
      <c r="E29" s="8" t="s">
        <v>27</v>
      </c>
      <c r="F29" s="8">
        <v>1</v>
      </c>
      <c r="G29" s="8" t="s">
        <v>102</v>
      </c>
      <c r="H29" s="8">
        <v>62</v>
      </c>
      <c r="I29" s="8">
        <v>63.5</v>
      </c>
      <c r="J29" s="8">
        <v>43.925</v>
      </c>
      <c r="K29" s="8">
        <v>75.4</v>
      </c>
      <c r="L29" s="8">
        <f>K29*0.3</f>
        <v>22.62</v>
      </c>
      <c r="M29" s="8">
        <f>J29+L29</f>
        <v>66.545</v>
      </c>
      <c r="N29" s="8">
        <v>1</v>
      </c>
    </row>
    <row r="30" s="1" customFormat="1" ht="16" customHeight="1" spans="1:14">
      <c r="A30" s="8" t="s">
        <v>103</v>
      </c>
      <c r="B30" s="8" t="s">
        <v>17</v>
      </c>
      <c r="C30" s="8" t="s">
        <v>104</v>
      </c>
      <c r="D30" s="8" t="s">
        <v>101</v>
      </c>
      <c r="E30" s="8" t="s">
        <v>37</v>
      </c>
      <c r="F30" s="8">
        <v>1</v>
      </c>
      <c r="G30" s="8" t="s">
        <v>105</v>
      </c>
      <c r="H30" s="8">
        <v>57</v>
      </c>
      <c r="I30" s="8">
        <v>62.5</v>
      </c>
      <c r="J30" s="8">
        <v>41.825</v>
      </c>
      <c r="K30" s="8">
        <v>80.5</v>
      </c>
      <c r="L30" s="8">
        <f>K30*0.3</f>
        <v>24.15</v>
      </c>
      <c r="M30" s="8">
        <f>J30+L30</f>
        <v>65.975</v>
      </c>
      <c r="N30" s="8">
        <v>1</v>
      </c>
    </row>
    <row r="31" spans="1:11">
      <c r="A31" s="9"/>
      <c r="B31" s="9"/>
      <c r="C31" s="9"/>
      <c r="F31" s="9"/>
      <c r="K31" s="9"/>
    </row>
    <row r="32" spans="1:11">
      <c r="A32" s="9"/>
      <c r="B32" s="9"/>
      <c r="C32" s="9"/>
      <c r="F32" s="9"/>
      <c r="K32" s="9"/>
    </row>
    <row r="33" spans="1:11">
      <c r="A33" s="9"/>
      <c r="B33" s="9"/>
      <c r="C33" s="9"/>
      <c r="F33" s="9"/>
      <c r="K33" s="9"/>
    </row>
    <row r="34" spans="1:11">
      <c r="A34" s="9"/>
      <c r="B34" s="9"/>
      <c r="C34" s="9"/>
      <c r="F34" s="9"/>
      <c r="K34" s="9"/>
    </row>
  </sheetData>
  <mergeCells count="2">
    <mergeCell ref="A2:N2"/>
    <mergeCell ref="A31:K34"/>
  </mergeCells>
  <printOptions horizontalCentered="1"/>
  <pageMargins left="0.629861111111111" right="0.511805555555556" top="0.751388888888889" bottom="0.751388888888889" header="0.298611111111111" footer="0.298611111111111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2020-01-08T09:33:00Z</cp:lastPrinted>
  <dcterms:modified xsi:type="dcterms:W3CDTF">2020-04-21T12:25:19Z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