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40" activeTab="0"/>
  </bookViews>
  <sheets>
    <sheet name="成绩(排名)" sheetId="1" r:id="rId1"/>
  </sheets>
  <definedNames>
    <definedName name="_xlnm._FilterDatabase" localSheetId="0" hidden="1">'成绩(排名)'!$A$2:$M$18</definedName>
    <definedName name="_xlfn.COUNTIFS" hidden="1">#NAME?</definedName>
    <definedName name="_xlnm.Print_Titles" localSheetId="0">'成绩(排名)'!$2:$2</definedName>
  </definedNames>
  <calcPr fullCalcOnLoad="1"/>
</workbook>
</file>

<file path=xl/sharedStrings.xml><?xml version="1.0" encoding="utf-8"?>
<sst xmlns="http://schemas.openxmlformats.org/spreadsheetml/2006/main" count="71" uniqueCount="55">
  <si>
    <t>内江市2019年下半年司法行政机关公开考试录用公务员面试成绩及职位排名表</t>
  </si>
  <si>
    <t>报考单位</t>
  </si>
  <si>
    <t>报考职位</t>
  </si>
  <si>
    <t>职位编码</t>
  </si>
  <si>
    <t>录用名额</t>
  </si>
  <si>
    <t>姓名</t>
  </si>
  <si>
    <t>性别</t>
  </si>
  <si>
    <t>准考证号</t>
  </si>
  <si>
    <t>行政职业能力测验</t>
  </si>
  <si>
    <t>申论</t>
  </si>
  <si>
    <t>笔试折合成绩</t>
  </si>
  <si>
    <t>政策加分</t>
  </si>
  <si>
    <t>笔试折合后总成绩</t>
  </si>
  <si>
    <t>面试成绩</t>
  </si>
  <si>
    <t>面试折合成绩</t>
  </si>
  <si>
    <t>总成绩</t>
  </si>
  <si>
    <t>排名</t>
  </si>
  <si>
    <t>备注</t>
  </si>
  <si>
    <t>资中县司法局</t>
  </si>
  <si>
    <t>行政管理</t>
  </si>
  <si>
    <t>陈园</t>
  </si>
  <si>
    <t>男</t>
  </si>
  <si>
    <t>9110909053804</t>
  </si>
  <si>
    <t>夏思慧</t>
  </si>
  <si>
    <t>女</t>
  </si>
  <si>
    <t>9110909053914</t>
  </si>
  <si>
    <t>阳永嘉</t>
  </si>
  <si>
    <t>9110909053623</t>
  </si>
  <si>
    <t>王燕</t>
  </si>
  <si>
    <t>9110909053611</t>
  </si>
  <si>
    <t>张迪</t>
  </si>
  <si>
    <t>9110909053713</t>
  </si>
  <si>
    <t>彭娅娜</t>
  </si>
  <si>
    <t>9110909053730</t>
  </si>
  <si>
    <t>伍晗</t>
  </si>
  <si>
    <t>9110909053723</t>
  </si>
  <si>
    <t>钟霞</t>
  </si>
  <si>
    <t>9110909053801</t>
  </si>
  <si>
    <t>罗万理</t>
  </si>
  <si>
    <t>9110909053529</t>
  </si>
  <si>
    <t>司法业务   （面向应届）</t>
  </si>
  <si>
    <t>董利平</t>
  </si>
  <si>
    <t>9110905105623</t>
  </si>
  <si>
    <t>按笔试成绩排名</t>
  </si>
  <si>
    <t>贾旭婷</t>
  </si>
  <si>
    <t>9110905105621</t>
  </si>
  <si>
    <t>李庆淇</t>
  </si>
  <si>
    <t>9110905105624</t>
  </si>
  <si>
    <t>司法业务   （面向往届）</t>
  </si>
  <si>
    <t>陈雨凡</t>
  </si>
  <si>
    <t>9110909054006</t>
  </si>
  <si>
    <t>张小茹</t>
  </si>
  <si>
    <t>9110909054012</t>
  </si>
  <si>
    <t>黄涛</t>
  </si>
  <si>
    <t>9110909054013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</si>
</sst>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9"/>
      <color indexed="10"/>
      <name val="Arial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  <font>
      <sz val="9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1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4" fillId="17" borderId="6" applyNumberFormat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20" fillId="16" borderId="8" applyNumberFormat="0" applyAlignment="0" applyProtection="0"/>
    <xf numFmtId="0" fontId="12" fillId="7" borderId="5" applyNumberFormat="0" applyAlignment="0" applyProtection="0"/>
    <xf numFmtId="0" fontId="8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5" fillId="0" borderId="10" xfId="41" applyFont="1" applyBorder="1" applyAlignment="1">
      <alignment horizontal="center" vertical="center" wrapText="1"/>
      <protection/>
    </xf>
    <xf numFmtId="0" fontId="32" fillId="0" borderId="10" xfId="41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8"/>
  <sheetViews>
    <sheetView tabSelected="1" zoomScalePageLayoutView="0" workbookViewId="0" topLeftCell="A1">
      <selection activeCell="R5" sqref="R5"/>
    </sheetView>
  </sheetViews>
  <sheetFormatPr defaultColWidth="9.00390625" defaultRowHeight="14.25"/>
  <cols>
    <col min="1" max="1" width="11.75390625" style="1" customWidth="1"/>
    <col min="2" max="2" width="9.75390625" style="3" customWidth="1"/>
    <col min="3" max="3" width="8.25390625" style="3" customWidth="1"/>
    <col min="4" max="4" width="5.75390625" style="3" customWidth="1"/>
    <col min="5" max="5" width="8.125" style="3" customWidth="1"/>
    <col min="6" max="6" width="5.25390625" style="3" customWidth="1"/>
    <col min="7" max="7" width="14.125" style="3" customWidth="1"/>
    <col min="8" max="8" width="9.125" style="3" customWidth="1"/>
    <col min="9" max="9" width="5.50390625" style="3" customWidth="1"/>
    <col min="10" max="10" width="7.25390625" style="3" customWidth="1"/>
    <col min="11" max="11" width="4.25390625" style="3" customWidth="1"/>
    <col min="12" max="12" width="8.375" style="3" customWidth="1"/>
    <col min="13" max="13" width="8.50390625" style="3" customWidth="1"/>
    <col min="14" max="14" width="8.00390625" style="3" bestFit="1" customWidth="1"/>
    <col min="15" max="15" width="6.375" style="3" bestFit="1" customWidth="1"/>
    <col min="16" max="16" width="4.75390625" style="3" bestFit="1" customWidth="1"/>
    <col min="17" max="17" width="7.50390625" style="3" bestFit="1" customWidth="1"/>
    <col min="18" max="16384" width="9.00390625" style="3" customWidth="1"/>
  </cols>
  <sheetData>
    <row r="1" spans="1:17" ht="35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1" customFormat="1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ht="19.5" customHeight="1">
      <c r="A3" s="9" t="s">
        <v>18</v>
      </c>
      <c r="B3" s="11" t="s">
        <v>19</v>
      </c>
      <c r="C3" s="13">
        <v>31090039</v>
      </c>
      <c r="D3" s="11">
        <v>3</v>
      </c>
      <c r="E3" s="5" t="s">
        <v>20</v>
      </c>
      <c r="F3" s="5" t="s">
        <v>21</v>
      </c>
      <c r="G3" s="7" t="s">
        <v>22</v>
      </c>
      <c r="H3" s="6">
        <v>65</v>
      </c>
      <c r="I3" s="6">
        <v>69</v>
      </c>
      <c r="J3" s="5">
        <v>46.9</v>
      </c>
      <c r="K3" s="5"/>
      <c r="L3" s="5">
        <v>46.9</v>
      </c>
      <c r="M3" s="5">
        <v>84.9</v>
      </c>
      <c r="N3" s="5">
        <v>25.470000000000002</v>
      </c>
      <c r="O3" s="5">
        <v>72.37</v>
      </c>
      <c r="P3" s="5">
        <v>1</v>
      </c>
      <c r="Q3" s="5"/>
    </row>
    <row r="4" spans="1:17" ht="19.5" customHeight="1">
      <c r="A4" s="9"/>
      <c r="B4" s="11"/>
      <c r="C4" s="13"/>
      <c r="D4" s="11"/>
      <c r="E4" s="5" t="s">
        <v>23</v>
      </c>
      <c r="F4" s="5" t="s">
        <v>24</v>
      </c>
      <c r="G4" s="7" t="s">
        <v>25</v>
      </c>
      <c r="H4" s="6">
        <v>65</v>
      </c>
      <c r="I4" s="6">
        <v>70</v>
      </c>
      <c r="J4" s="5">
        <v>47.25</v>
      </c>
      <c r="K4" s="5"/>
      <c r="L4" s="5">
        <v>47.25</v>
      </c>
      <c r="M4" s="5">
        <v>82.7</v>
      </c>
      <c r="N4" s="5">
        <v>24.81</v>
      </c>
      <c r="O4" s="5">
        <v>72.06</v>
      </c>
      <c r="P4" s="5">
        <v>2</v>
      </c>
      <c r="Q4" s="5"/>
    </row>
    <row r="5" spans="1:17" ht="19.5" customHeight="1">
      <c r="A5" s="9"/>
      <c r="B5" s="11"/>
      <c r="C5" s="13"/>
      <c r="D5" s="11"/>
      <c r="E5" s="5" t="s">
        <v>26</v>
      </c>
      <c r="F5" s="5" t="s">
        <v>21</v>
      </c>
      <c r="G5" s="7" t="s">
        <v>27</v>
      </c>
      <c r="H5" s="6">
        <v>64</v>
      </c>
      <c r="I5" s="6">
        <v>66</v>
      </c>
      <c r="J5" s="5">
        <v>45.5</v>
      </c>
      <c r="K5" s="5"/>
      <c r="L5" s="5">
        <v>45.5</v>
      </c>
      <c r="M5" s="5">
        <v>84.2</v>
      </c>
      <c r="N5" s="5">
        <v>25.26</v>
      </c>
      <c r="O5" s="5">
        <v>70.76</v>
      </c>
      <c r="P5" s="5">
        <v>3</v>
      </c>
      <c r="Q5" s="5"/>
    </row>
    <row r="6" spans="1:17" ht="19.5" customHeight="1">
      <c r="A6" s="9"/>
      <c r="B6" s="11"/>
      <c r="C6" s="13"/>
      <c r="D6" s="11"/>
      <c r="E6" s="5" t="s">
        <v>28</v>
      </c>
      <c r="F6" s="5" t="s">
        <v>24</v>
      </c>
      <c r="G6" s="7" t="s">
        <v>29</v>
      </c>
      <c r="H6" s="6">
        <v>58</v>
      </c>
      <c r="I6" s="6">
        <v>69.5</v>
      </c>
      <c r="J6" s="5">
        <v>44.625</v>
      </c>
      <c r="K6" s="5"/>
      <c r="L6" s="5">
        <v>44.625</v>
      </c>
      <c r="M6" s="5">
        <v>83.2</v>
      </c>
      <c r="N6" s="5">
        <v>24.96</v>
      </c>
      <c r="O6" s="5">
        <v>69.58500000000001</v>
      </c>
      <c r="P6" s="5">
        <v>4</v>
      </c>
      <c r="Q6" s="5"/>
    </row>
    <row r="7" spans="1:17" ht="19.5" customHeight="1">
      <c r="A7" s="9"/>
      <c r="B7" s="11"/>
      <c r="C7" s="13"/>
      <c r="D7" s="11"/>
      <c r="E7" s="5" t="s">
        <v>30</v>
      </c>
      <c r="F7" s="5" t="s">
        <v>24</v>
      </c>
      <c r="G7" s="7" t="s">
        <v>31</v>
      </c>
      <c r="H7" s="6">
        <v>64</v>
      </c>
      <c r="I7" s="6">
        <v>62.5</v>
      </c>
      <c r="J7" s="5">
        <v>44.275</v>
      </c>
      <c r="K7" s="5"/>
      <c r="L7" s="5">
        <v>44.275</v>
      </c>
      <c r="M7" s="5">
        <v>83.4</v>
      </c>
      <c r="N7" s="5">
        <v>25.02</v>
      </c>
      <c r="O7" s="5">
        <v>69.295</v>
      </c>
      <c r="P7" s="5">
        <v>5</v>
      </c>
      <c r="Q7" s="5"/>
    </row>
    <row r="8" spans="1:17" ht="19.5" customHeight="1">
      <c r="A8" s="9"/>
      <c r="B8" s="11"/>
      <c r="C8" s="13"/>
      <c r="D8" s="11"/>
      <c r="E8" s="5" t="s">
        <v>32</v>
      </c>
      <c r="F8" s="5" t="s">
        <v>24</v>
      </c>
      <c r="G8" s="7" t="s">
        <v>33</v>
      </c>
      <c r="H8" s="6">
        <v>63</v>
      </c>
      <c r="I8" s="6">
        <v>63</v>
      </c>
      <c r="J8" s="5">
        <v>44.1</v>
      </c>
      <c r="K8" s="5"/>
      <c r="L8" s="5">
        <v>44.1</v>
      </c>
      <c r="M8" s="5">
        <v>83</v>
      </c>
      <c r="N8" s="5">
        <v>24.9</v>
      </c>
      <c r="O8" s="5">
        <v>69</v>
      </c>
      <c r="P8" s="5">
        <v>6</v>
      </c>
      <c r="Q8" s="5"/>
    </row>
    <row r="9" spans="1:17" s="2" customFormat="1" ht="19.5" customHeight="1">
      <c r="A9" s="10"/>
      <c r="B9" s="12"/>
      <c r="C9" s="14"/>
      <c r="D9" s="12"/>
      <c r="E9" s="5" t="s">
        <v>34</v>
      </c>
      <c r="F9" s="5" t="s">
        <v>21</v>
      </c>
      <c r="G9" s="7" t="s">
        <v>35</v>
      </c>
      <c r="H9" s="6">
        <v>64</v>
      </c>
      <c r="I9" s="6">
        <v>60.5</v>
      </c>
      <c r="J9" s="5">
        <v>43.575</v>
      </c>
      <c r="K9" s="5"/>
      <c r="L9" s="5">
        <v>43.575</v>
      </c>
      <c r="M9" s="5">
        <v>82.9</v>
      </c>
      <c r="N9" s="5">
        <v>24.87</v>
      </c>
      <c r="O9" s="5">
        <v>68.44500000000001</v>
      </c>
      <c r="P9" s="5">
        <v>7</v>
      </c>
      <c r="Q9" s="5"/>
    </row>
    <row r="10" spans="1:17" ht="19.5" customHeight="1">
      <c r="A10" s="9"/>
      <c r="B10" s="11"/>
      <c r="C10" s="13"/>
      <c r="D10" s="11"/>
      <c r="E10" s="5" t="s">
        <v>36</v>
      </c>
      <c r="F10" s="5" t="s">
        <v>24</v>
      </c>
      <c r="G10" s="7" t="s">
        <v>37</v>
      </c>
      <c r="H10" s="6">
        <v>59</v>
      </c>
      <c r="I10" s="6">
        <v>65.5</v>
      </c>
      <c r="J10" s="5">
        <v>43.575</v>
      </c>
      <c r="K10" s="5"/>
      <c r="L10" s="5">
        <v>43.575</v>
      </c>
      <c r="M10" s="5">
        <v>81.4</v>
      </c>
      <c r="N10" s="5">
        <v>24.42</v>
      </c>
      <c r="O10" s="5">
        <v>67.995</v>
      </c>
      <c r="P10" s="5">
        <v>8</v>
      </c>
      <c r="Q10" s="5"/>
    </row>
    <row r="11" spans="1:17" ht="19.5" customHeight="1">
      <c r="A11" s="9"/>
      <c r="B11" s="11"/>
      <c r="C11" s="13"/>
      <c r="D11" s="11"/>
      <c r="E11" s="5" t="s">
        <v>38</v>
      </c>
      <c r="F11" s="5" t="s">
        <v>24</v>
      </c>
      <c r="G11" s="7" t="s">
        <v>39</v>
      </c>
      <c r="H11" s="6">
        <v>55</v>
      </c>
      <c r="I11" s="6">
        <v>68</v>
      </c>
      <c r="J11" s="5">
        <v>43.05</v>
      </c>
      <c r="K11" s="5"/>
      <c r="L11" s="5">
        <v>43.05</v>
      </c>
      <c r="M11" s="5">
        <v>76.8</v>
      </c>
      <c r="N11" s="5">
        <v>23.04</v>
      </c>
      <c r="O11" s="5">
        <v>66.09</v>
      </c>
      <c r="P11" s="5">
        <v>9</v>
      </c>
      <c r="Q11" s="5"/>
    </row>
    <row r="12" spans="1:17" ht="19.5" customHeight="1">
      <c r="A12" s="9" t="s">
        <v>18</v>
      </c>
      <c r="B12" s="9" t="s">
        <v>40</v>
      </c>
      <c r="C12" s="13">
        <v>31090096</v>
      </c>
      <c r="D12" s="11">
        <v>1</v>
      </c>
      <c r="E12" s="5" t="s">
        <v>41</v>
      </c>
      <c r="F12" s="5" t="s">
        <v>21</v>
      </c>
      <c r="G12" s="7" t="s">
        <v>42</v>
      </c>
      <c r="H12" s="6">
        <v>51</v>
      </c>
      <c r="I12" s="6">
        <v>63</v>
      </c>
      <c r="J12" s="5">
        <v>39.9</v>
      </c>
      <c r="K12" s="5"/>
      <c r="L12" s="5">
        <v>39.9</v>
      </c>
      <c r="M12" s="5">
        <v>83</v>
      </c>
      <c r="N12" s="5"/>
      <c r="O12" s="5"/>
      <c r="P12" s="5">
        <v>1</v>
      </c>
      <c r="Q12" s="15" t="s">
        <v>43</v>
      </c>
    </row>
    <row r="13" spans="1:17" ht="19.5" customHeight="1">
      <c r="A13" s="9"/>
      <c r="B13" s="9"/>
      <c r="C13" s="13"/>
      <c r="D13" s="11"/>
      <c r="E13" s="5" t="s">
        <v>44</v>
      </c>
      <c r="F13" s="5" t="s">
        <v>24</v>
      </c>
      <c r="G13" s="7" t="s">
        <v>45</v>
      </c>
      <c r="H13" s="6">
        <v>50</v>
      </c>
      <c r="I13" s="6">
        <v>60.5</v>
      </c>
      <c r="J13" s="5">
        <v>38.675</v>
      </c>
      <c r="K13" s="5"/>
      <c r="L13" s="5">
        <v>38.675</v>
      </c>
      <c r="M13" s="5">
        <v>82.1</v>
      </c>
      <c r="N13" s="5"/>
      <c r="O13" s="5"/>
      <c r="P13" s="5">
        <v>2</v>
      </c>
      <c r="Q13" s="16"/>
    </row>
    <row r="14" spans="1:17" ht="19.5" customHeight="1">
      <c r="A14" s="9"/>
      <c r="B14" s="9"/>
      <c r="C14" s="13"/>
      <c r="D14" s="11"/>
      <c r="E14" s="5" t="s">
        <v>46</v>
      </c>
      <c r="F14" s="5" t="s">
        <v>21</v>
      </c>
      <c r="G14" s="7" t="s">
        <v>47</v>
      </c>
      <c r="H14" s="6">
        <v>57</v>
      </c>
      <c r="I14" s="6">
        <v>51.5</v>
      </c>
      <c r="J14" s="5">
        <v>37.975</v>
      </c>
      <c r="K14" s="5"/>
      <c r="L14" s="5">
        <v>37.975</v>
      </c>
      <c r="M14" s="5">
        <v>84.6</v>
      </c>
      <c r="N14" s="5"/>
      <c r="O14" s="5"/>
      <c r="P14" s="5">
        <v>3</v>
      </c>
      <c r="Q14" s="17"/>
    </row>
    <row r="15" spans="1:17" ht="19.5" customHeight="1">
      <c r="A15" s="9" t="s">
        <v>18</v>
      </c>
      <c r="B15" s="9" t="s">
        <v>48</v>
      </c>
      <c r="C15" s="13">
        <v>31090097</v>
      </c>
      <c r="D15" s="11">
        <v>1</v>
      </c>
      <c r="E15" s="5" t="s">
        <v>49</v>
      </c>
      <c r="F15" s="5" t="s">
        <v>21</v>
      </c>
      <c r="G15" s="7" t="s">
        <v>50</v>
      </c>
      <c r="H15" s="6">
        <v>59</v>
      </c>
      <c r="I15" s="6">
        <v>63</v>
      </c>
      <c r="J15" s="5">
        <v>42.7</v>
      </c>
      <c r="K15" s="5"/>
      <c r="L15" s="5">
        <v>42.7</v>
      </c>
      <c r="M15" s="5">
        <v>85.6</v>
      </c>
      <c r="N15" s="5"/>
      <c r="O15" s="5"/>
      <c r="P15" s="5">
        <v>1</v>
      </c>
      <c r="Q15" s="15" t="s">
        <v>43</v>
      </c>
    </row>
    <row r="16" spans="1:17" ht="19.5" customHeight="1">
      <c r="A16" s="9"/>
      <c r="B16" s="9"/>
      <c r="C16" s="13"/>
      <c r="D16" s="11"/>
      <c r="E16" s="5" t="s">
        <v>51</v>
      </c>
      <c r="F16" s="5" t="s">
        <v>24</v>
      </c>
      <c r="G16" s="7" t="s">
        <v>52</v>
      </c>
      <c r="H16" s="6">
        <v>55</v>
      </c>
      <c r="I16" s="6">
        <v>65</v>
      </c>
      <c r="J16" s="5">
        <v>42</v>
      </c>
      <c r="K16" s="5"/>
      <c r="L16" s="5">
        <v>42</v>
      </c>
      <c r="M16" s="5">
        <v>83.4</v>
      </c>
      <c r="N16" s="5"/>
      <c r="O16" s="5"/>
      <c r="P16" s="5">
        <v>2</v>
      </c>
      <c r="Q16" s="16"/>
    </row>
    <row r="17" spans="1:17" ht="19.5" customHeight="1">
      <c r="A17" s="9"/>
      <c r="B17" s="9"/>
      <c r="C17" s="13"/>
      <c r="D17" s="11"/>
      <c r="E17" s="5" t="s">
        <v>53</v>
      </c>
      <c r="F17" s="5" t="s">
        <v>21</v>
      </c>
      <c r="G17" s="7" t="s">
        <v>54</v>
      </c>
      <c r="H17" s="6">
        <v>59</v>
      </c>
      <c r="I17" s="6">
        <v>57.5</v>
      </c>
      <c r="J17" s="5">
        <v>40.775</v>
      </c>
      <c r="K17" s="5"/>
      <c r="L17" s="5">
        <v>40.775</v>
      </c>
      <c r="M17" s="5">
        <v>85</v>
      </c>
      <c r="N17" s="5"/>
      <c r="O17" s="5"/>
      <c r="P17" s="5">
        <v>3</v>
      </c>
      <c r="Q17" s="17"/>
    </row>
    <row r="18" ht="14.25">
      <c r="D18" s="3">
        <f>SUM(D3:D17)</f>
        <v>5</v>
      </c>
    </row>
  </sheetData>
  <sheetProtection password="C613" sheet="1" formatCells="0" formatColumns="0" formatRows="0" insertColumns="0" insertRows="0" insertHyperlinks="0" deleteColumns="0" deleteRows="0" sort="0" autoFilter="0" pivotTables="0"/>
  <autoFilter ref="A2:M18">
    <sortState ref="A3:M18">
      <sortCondition sortBy="value" ref="C3:C18"/>
      <sortCondition sortBy="value" ref="N3:N18"/>
      <sortCondition descending="1" sortBy="value" ref="I3:I18"/>
    </sortState>
  </autoFilter>
  <mergeCells count="15">
    <mergeCell ref="D3:D11"/>
    <mergeCell ref="D12:D14"/>
    <mergeCell ref="D15:D17"/>
    <mergeCell ref="Q12:Q14"/>
    <mergeCell ref="Q15:Q17"/>
    <mergeCell ref="A1:Q1"/>
    <mergeCell ref="A3:A11"/>
    <mergeCell ref="A12:A14"/>
    <mergeCell ref="A15:A17"/>
    <mergeCell ref="B3:B11"/>
    <mergeCell ref="B12:B14"/>
    <mergeCell ref="B15:B17"/>
    <mergeCell ref="C3:C11"/>
    <mergeCell ref="C12:C14"/>
    <mergeCell ref="C15:C17"/>
  </mergeCells>
  <printOptions horizontalCentered="1" verticalCentered="1"/>
  <pageMargins left="0.15748031496062992" right="0.1968503937007874" top="0.5905511811023623" bottom="0.5905511811023623" header="0.5118110236220472" footer="0.31496062992125984"/>
  <pageSetup firstPageNumber="1" useFirstPageNumber="1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2020-01-14T03:24:07Z</cp:lastPrinted>
  <dcterms:created xsi:type="dcterms:W3CDTF">2018-06-13T08:13:39Z</dcterms:created>
  <dcterms:modified xsi:type="dcterms:W3CDTF">2020-01-15T09:56:19Z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