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420" activeTab="1"/>
  </bookViews>
  <sheets>
    <sheet name="四级联考" sheetId="7" r:id="rId1"/>
    <sheet name="大学生村官、村干部" sheetId="8" r:id="rId2"/>
  </sheets>
  <definedNames>
    <definedName name="_xlnm._FilterDatabase" localSheetId="0" hidden="1">四级联考!$A$2:$G$2</definedName>
    <definedName name="_xlnm.Print_Area" localSheetId="0">四级联考!$A$1:$G$96</definedName>
    <definedName name="_xlnm.Print_Titles" localSheetId="0">四级联考!$2:$2</definedName>
  </definedNames>
  <calcPr calcId="145621"/>
</workbook>
</file>

<file path=xl/calcChain.xml><?xml version="1.0" encoding="utf-8"?>
<calcChain xmlns="http://schemas.openxmlformats.org/spreadsheetml/2006/main">
  <c r="H23" i="8" l="1"/>
  <c r="H22" i="8"/>
  <c r="H21" i="8"/>
  <c r="H20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</calcChain>
</file>

<file path=xl/sharedStrings.xml><?xml version="1.0" encoding="utf-8"?>
<sst xmlns="http://schemas.openxmlformats.org/spreadsheetml/2006/main" count="386" uniqueCount="319">
  <si>
    <t>姓名</t>
  </si>
  <si>
    <t>职位代码</t>
  </si>
  <si>
    <t>准考证号</t>
  </si>
  <si>
    <t>62240168</t>
  </si>
  <si>
    <t>李森</t>
  </si>
  <si>
    <t>622410600830</t>
  </si>
  <si>
    <t>马晓琴</t>
  </si>
  <si>
    <t>62240169</t>
  </si>
  <si>
    <t>622410601912</t>
  </si>
  <si>
    <t>刘静</t>
  </si>
  <si>
    <t>曹蕾</t>
  </si>
  <si>
    <t>62240170</t>
  </si>
  <si>
    <t>石鲜红</t>
  </si>
  <si>
    <t>622410602002</t>
  </si>
  <si>
    <t>62240171</t>
  </si>
  <si>
    <t>宋宁</t>
  </si>
  <si>
    <t>622410601711</t>
  </si>
  <si>
    <t>62240172</t>
  </si>
  <si>
    <t>622410600607</t>
  </si>
  <si>
    <t>62240173</t>
  </si>
  <si>
    <t>潘敏</t>
  </si>
  <si>
    <t>622410602824</t>
  </si>
  <si>
    <t>杨宝娟</t>
  </si>
  <si>
    <t>62240174</t>
  </si>
  <si>
    <t>622410600614</t>
  </si>
  <si>
    <t>62240175</t>
  </si>
  <si>
    <t>冯源富</t>
  </si>
  <si>
    <t>622410602930</t>
  </si>
  <si>
    <t>魏静</t>
  </si>
  <si>
    <t>622410602615</t>
  </si>
  <si>
    <t>62240176</t>
  </si>
  <si>
    <t>622410603924</t>
  </si>
  <si>
    <t>张亮亮</t>
  </si>
  <si>
    <t>张海量</t>
  </si>
  <si>
    <t>62240177</t>
  </si>
  <si>
    <t>622410604215</t>
  </si>
  <si>
    <t>常健雄</t>
  </si>
  <si>
    <t>62240178</t>
  </si>
  <si>
    <t>622410600324</t>
  </si>
  <si>
    <t>62240179</t>
  </si>
  <si>
    <t>成丽娜</t>
  </si>
  <si>
    <t>622410602419</t>
  </si>
  <si>
    <t>后双青</t>
  </si>
  <si>
    <t>62240180</t>
  </si>
  <si>
    <t>622420300201</t>
  </si>
  <si>
    <t>张畋</t>
  </si>
  <si>
    <t>62240181</t>
  </si>
  <si>
    <t>622420203612</t>
  </si>
  <si>
    <t>董瑜</t>
  </si>
  <si>
    <t>62240182</t>
  </si>
  <si>
    <t>622420300916</t>
  </si>
  <si>
    <t>时洪灿</t>
  </si>
  <si>
    <t>62240183</t>
  </si>
  <si>
    <t>622420201713</t>
  </si>
  <si>
    <t>白倩倩</t>
  </si>
  <si>
    <t>62240184</t>
  </si>
  <si>
    <t>622420302804</t>
  </si>
  <si>
    <t>62240185</t>
  </si>
  <si>
    <t>石霞红</t>
  </si>
  <si>
    <t>622420203208</t>
  </si>
  <si>
    <t>62240186</t>
  </si>
  <si>
    <t>任丽婷</t>
  </si>
  <si>
    <t>622420402819</t>
  </si>
  <si>
    <t>62240187</t>
  </si>
  <si>
    <t>622420203402</t>
  </si>
  <si>
    <t>张辉</t>
  </si>
  <si>
    <t>622420604604</t>
  </si>
  <si>
    <t>陈能</t>
  </si>
  <si>
    <t>62240188</t>
  </si>
  <si>
    <t>622420302825</t>
  </si>
  <si>
    <t>魏虎娃</t>
  </si>
  <si>
    <t>62240189</t>
  </si>
  <si>
    <t>622420400104</t>
  </si>
  <si>
    <t>吴彤</t>
  </si>
  <si>
    <t>62240190</t>
  </si>
  <si>
    <t>622420102322</t>
  </si>
  <si>
    <t>牛宏栋</t>
  </si>
  <si>
    <t>62240191</t>
  </si>
  <si>
    <t>622420101223</t>
  </si>
  <si>
    <t>62240192</t>
  </si>
  <si>
    <t>蔺凯凯</t>
  </si>
  <si>
    <t>622420202113</t>
  </si>
  <si>
    <t>张娟娟</t>
  </si>
  <si>
    <t>赵剑</t>
  </si>
  <si>
    <t>62240193</t>
  </si>
  <si>
    <t>622420303625</t>
  </si>
  <si>
    <t>唐渊</t>
  </si>
  <si>
    <t>62240194</t>
  </si>
  <si>
    <t>622420303215</t>
  </si>
  <si>
    <t>魏燕芹</t>
  </si>
  <si>
    <t>62240195</t>
  </si>
  <si>
    <t>622420104508</t>
  </si>
  <si>
    <t>张国军</t>
  </si>
  <si>
    <t>622420501608</t>
  </si>
  <si>
    <t>62240196</t>
  </si>
  <si>
    <t>王吉军</t>
  </si>
  <si>
    <t>622420204322</t>
  </si>
  <si>
    <t>郭雷</t>
  </si>
  <si>
    <t>62240197</t>
  </si>
  <si>
    <t>622420100309</t>
  </si>
  <si>
    <t>杨娟霞</t>
  </si>
  <si>
    <t>62240198</t>
  </si>
  <si>
    <t>622420403009</t>
  </si>
  <si>
    <t>尹相杰</t>
  </si>
  <si>
    <t>62240199</t>
  </si>
  <si>
    <t>622420103609</t>
  </si>
  <si>
    <t>62240200</t>
  </si>
  <si>
    <t>赵秀平</t>
  </si>
  <si>
    <t>622420304329</t>
  </si>
  <si>
    <t>62240201</t>
  </si>
  <si>
    <t>李连鹏</t>
  </si>
  <si>
    <t>622420303309</t>
  </si>
  <si>
    <t>62240202</t>
  </si>
  <si>
    <t>曹伟强</t>
  </si>
  <si>
    <t>622420403503</t>
  </si>
  <si>
    <t>刘文陶</t>
  </si>
  <si>
    <t>622420301228</t>
  </si>
  <si>
    <t>62240203</t>
  </si>
  <si>
    <t>赵昌隆</t>
  </si>
  <si>
    <t>622420401007</t>
  </si>
  <si>
    <t>冷雪洁</t>
  </si>
  <si>
    <t>62240204</t>
  </si>
  <si>
    <t>622420402407</t>
  </si>
  <si>
    <t>姚明亮</t>
  </si>
  <si>
    <t>62240205</t>
  </si>
  <si>
    <t>622420205404</t>
  </si>
  <si>
    <t>62240206</t>
  </si>
  <si>
    <t>杜会军</t>
  </si>
  <si>
    <t>622420101212</t>
  </si>
  <si>
    <t>62240207</t>
  </si>
  <si>
    <t>王箫琴</t>
  </si>
  <si>
    <t>622420604711</t>
  </si>
  <si>
    <t>马爱龙</t>
  </si>
  <si>
    <t>62240208</t>
  </si>
  <si>
    <t>622420304506</t>
  </si>
  <si>
    <t>杨雄</t>
  </si>
  <si>
    <t>622420204603</t>
  </si>
  <si>
    <t>62240209</t>
  </si>
  <si>
    <t>陈红娟</t>
  </si>
  <si>
    <t>622420403507</t>
  </si>
  <si>
    <t>62240210</t>
  </si>
  <si>
    <t>622420304913</t>
  </si>
  <si>
    <t>郎列强</t>
  </si>
  <si>
    <t>62240211</t>
  </si>
  <si>
    <t>622420101926</t>
  </si>
  <si>
    <t>包瑞刚</t>
  </si>
  <si>
    <t>62240212</t>
  </si>
  <si>
    <t>622420203419</t>
  </si>
  <si>
    <t>62240213</t>
  </si>
  <si>
    <t>孙晶晶</t>
  </si>
  <si>
    <t>622420202518</t>
  </si>
  <si>
    <t>王雪峰</t>
  </si>
  <si>
    <t>62240214</t>
  </si>
  <si>
    <t>622420103214</t>
  </si>
  <si>
    <t>闵宏艳</t>
  </si>
  <si>
    <t>62240215</t>
  </si>
  <si>
    <t>622420400903</t>
  </si>
  <si>
    <t>孙鸿强</t>
  </si>
  <si>
    <t>62240216</t>
  </si>
  <si>
    <t>622420101203</t>
  </si>
  <si>
    <t>潘晓</t>
  </si>
  <si>
    <t>622420203207</t>
  </si>
  <si>
    <t>刘维</t>
  </si>
  <si>
    <t>62240217</t>
  </si>
  <si>
    <t>622420200502</t>
  </si>
  <si>
    <t>62240218</t>
  </si>
  <si>
    <t>李俞瑶</t>
  </si>
  <si>
    <t>622410602821</t>
  </si>
  <si>
    <t>62240219</t>
  </si>
  <si>
    <t>辛阿娇</t>
  </si>
  <si>
    <t>622410603510</t>
  </si>
  <si>
    <t>常亚鹏</t>
  </si>
  <si>
    <t>622410600711</t>
  </si>
  <si>
    <t>金七霞</t>
  </si>
  <si>
    <t>62240220</t>
  </si>
  <si>
    <t>622420304922</t>
  </si>
  <si>
    <t>王敏</t>
  </si>
  <si>
    <t>622420303819</t>
  </si>
  <si>
    <t>何宁</t>
  </si>
  <si>
    <t>622420201627</t>
  </si>
  <si>
    <t>范莉莉</t>
  </si>
  <si>
    <t>622420304215</t>
  </si>
  <si>
    <t>祁彦鹏</t>
  </si>
  <si>
    <t>622420301202</t>
  </si>
  <si>
    <t>62240221</t>
  </si>
  <si>
    <t>张轩</t>
  </si>
  <si>
    <t>622420302507</t>
  </si>
  <si>
    <t>宋进财</t>
  </si>
  <si>
    <t>62240222</t>
  </si>
  <si>
    <t>622420204120</t>
  </si>
  <si>
    <t>付蓉</t>
  </si>
  <si>
    <t>622420304928</t>
  </si>
  <si>
    <t>余丽娟</t>
  </si>
  <si>
    <t>62240223</t>
  </si>
  <si>
    <t>622420301128</t>
  </si>
  <si>
    <t>黎甜甜</t>
  </si>
  <si>
    <t>62240224</t>
  </si>
  <si>
    <t>622420203630</t>
  </si>
  <si>
    <t>梁文华</t>
  </si>
  <si>
    <t>62240225</t>
  </si>
  <si>
    <t>622420301701</t>
  </si>
  <si>
    <t>祁莹</t>
  </si>
  <si>
    <t>62240226</t>
  </si>
  <si>
    <t>622420402028</t>
  </si>
  <si>
    <t>刘亚卓</t>
  </si>
  <si>
    <t>62240227</t>
  </si>
  <si>
    <t>622420104125</t>
  </si>
  <si>
    <t>漆放</t>
  </si>
  <si>
    <t>62240228</t>
  </si>
  <si>
    <t>622420101326</t>
  </si>
  <si>
    <t>景海娟</t>
  </si>
  <si>
    <t>62240229</t>
  </si>
  <si>
    <t>622420400923</t>
  </si>
  <si>
    <t>赵文贞</t>
  </si>
  <si>
    <t>62240230</t>
  </si>
  <si>
    <t>622420300220</t>
  </si>
  <si>
    <t>62240231</t>
  </si>
  <si>
    <t>景宏亮</t>
  </si>
  <si>
    <t>622420302626</t>
  </si>
  <si>
    <t>陈菁华</t>
  </si>
  <si>
    <t>62240232</t>
  </si>
  <si>
    <t>622420403006</t>
  </si>
  <si>
    <t>窦冰娟</t>
  </si>
  <si>
    <t>622420100924</t>
  </si>
  <si>
    <t>甄文娟</t>
  </si>
  <si>
    <t>622420101008</t>
  </si>
  <si>
    <t>黄钟书</t>
  </si>
  <si>
    <t>622420104404</t>
  </si>
  <si>
    <t>祁复栋</t>
  </si>
  <si>
    <t>62240233</t>
  </si>
  <si>
    <t>622420302516</t>
  </si>
  <si>
    <t>李文辉</t>
  </si>
  <si>
    <t>622420201122</t>
  </si>
  <si>
    <t>宋爱强</t>
  </si>
  <si>
    <t>622420303609</t>
  </si>
  <si>
    <t>刘喆</t>
  </si>
  <si>
    <t>62240234</t>
  </si>
  <si>
    <t>622420302027</t>
  </si>
  <si>
    <t>何巍</t>
  </si>
  <si>
    <t>62240235</t>
  </si>
  <si>
    <t>622420102016</t>
  </si>
  <si>
    <t>张丽容</t>
  </si>
  <si>
    <t>62240236</t>
  </si>
  <si>
    <t>622420303516</t>
  </si>
  <si>
    <t>苏尚勤</t>
  </si>
  <si>
    <t>62240237</t>
  </si>
  <si>
    <t>622420104907</t>
  </si>
  <si>
    <t>王伟峰</t>
  </si>
  <si>
    <t>622420402501</t>
  </si>
  <si>
    <t>张艳江</t>
  </si>
  <si>
    <t>622420204727</t>
  </si>
  <si>
    <t>何丽霞</t>
  </si>
  <si>
    <t>622420105120</t>
  </si>
  <si>
    <t>张彦国</t>
  </si>
  <si>
    <t>622420203315</t>
  </si>
  <si>
    <t>徐慧莉</t>
  </si>
  <si>
    <t>622420604624</t>
  </si>
  <si>
    <t>张文华</t>
  </si>
  <si>
    <t>62240238</t>
  </si>
  <si>
    <t>622420204102</t>
  </si>
  <si>
    <t>62240239</t>
  </si>
  <si>
    <t>漆继明</t>
  </si>
  <si>
    <t>622420500906</t>
  </si>
  <si>
    <t>总成绩</t>
    <phoneticPr fontId="4" type="noConversion"/>
  </si>
  <si>
    <t>合格</t>
    <phoneticPr fontId="4" type="noConversion"/>
  </si>
  <si>
    <t>笔试成绩</t>
    <phoneticPr fontId="4" type="noConversion"/>
  </si>
  <si>
    <t>面试成绩</t>
    <phoneticPr fontId="4" type="noConversion"/>
  </si>
  <si>
    <t>体能测评结果</t>
    <phoneticPr fontId="4" type="noConversion"/>
  </si>
  <si>
    <t>孙春敏</t>
  </si>
  <si>
    <t>20190301</t>
  </si>
  <si>
    <t>042420100106</t>
  </si>
  <si>
    <t>王枘枫</t>
  </si>
  <si>
    <t>042420100103</t>
  </si>
  <si>
    <t>蒲小娴</t>
  </si>
  <si>
    <t>042420100123</t>
  </si>
  <si>
    <t>周福</t>
  </si>
  <si>
    <t>042420100112</t>
  </si>
  <si>
    <t>车生萍</t>
  </si>
  <si>
    <t>042420100214</t>
  </si>
  <si>
    <t>周雪晴</t>
  </si>
  <si>
    <t>042420100113</t>
  </si>
  <si>
    <t>王繁霞</t>
  </si>
  <si>
    <t>042420100116</t>
  </si>
  <si>
    <t>陈越强</t>
  </si>
  <si>
    <t>20190302</t>
  </si>
  <si>
    <t>052420100304</t>
  </si>
  <si>
    <t>方维林</t>
  </si>
  <si>
    <t>20190304</t>
  </si>
  <si>
    <t>052420100305</t>
  </si>
  <si>
    <t>笔试
成绩</t>
  </si>
  <si>
    <t>面试
成绩</t>
  </si>
  <si>
    <t>民主
测评</t>
  </si>
  <si>
    <t>考察组评分</t>
  </si>
  <si>
    <t>综合
成绩</t>
  </si>
  <si>
    <t>郝星</t>
  </si>
  <si>
    <t>042420100107</t>
  </si>
  <si>
    <t>王通通</t>
  </si>
  <si>
    <t>042420100121</t>
  </si>
  <si>
    <t>罗娜</t>
  </si>
  <si>
    <t>042420100101</t>
  </si>
  <si>
    <t>王伟东</t>
  </si>
  <si>
    <t>042420100130</t>
  </si>
  <si>
    <t>何亚茹</t>
  </si>
  <si>
    <t>042420100212</t>
  </si>
  <si>
    <t>曹婷婷</t>
  </si>
  <si>
    <t>042420100207</t>
  </si>
  <si>
    <t>刘银娟</t>
  </si>
  <si>
    <t>042420100111</t>
  </si>
  <si>
    <t>考察
组评
分</t>
  </si>
  <si>
    <t>缪天荣</t>
  </si>
  <si>
    <t>052420100301</t>
  </si>
  <si>
    <t>骆满红</t>
  </si>
  <si>
    <t>052420100306</t>
  </si>
  <si>
    <t>是否进入
体检环节</t>
    <phoneticPr fontId="4" type="noConversion"/>
  </si>
  <si>
    <t>是</t>
    <phoneticPr fontId="4" type="noConversion"/>
  </si>
  <si>
    <t>否</t>
    <phoneticPr fontId="4" type="noConversion"/>
  </si>
  <si>
    <t>定西市2019年从村党组织书记、村委会主任中
考试录用乡镇机关公务员考察后综合成绩</t>
    <phoneticPr fontId="4" type="noConversion"/>
  </si>
  <si>
    <t>定西市2019年从大学生村官中
考试录用乡镇机关公务员考察后综合成绩</t>
    <phoneticPr fontId="4" type="noConversion"/>
  </si>
  <si>
    <t>定西市2019年考试录用机关公务员和参照公务员法
管理单位工作人员进入体检环节人员名单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</si>
</sst>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9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方正小标宋简体"/>
      <family val="4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zoomScale="115" zoomScaleNormal="115" zoomScaleSheetLayoutView="85" workbookViewId="0">
      <selection sqref="A1:G1"/>
    </sheetView>
  </sheetViews>
  <sheetFormatPr defaultColWidth="9" defaultRowHeight="13.5" customHeight="1" x14ac:dyDescent="0.15"/>
  <cols>
    <col min="1" max="1" width="9.75" style="1" customWidth="1"/>
    <col min="2" max="2" width="13.625" style="1" customWidth="1"/>
    <col min="3" max="3" width="17.25" style="1" customWidth="1"/>
    <col min="4" max="4" width="11" style="1" customWidth="1"/>
    <col min="5" max="5" width="10.5" style="1" customWidth="1"/>
    <col min="6" max="6" width="11.25" style="10" customWidth="1"/>
    <col min="7" max="7" width="15" style="1" customWidth="1"/>
  </cols>
  <sheetData>
    <row r="1" spans="1:7" ht="51.75" customHeight="1" x14ac:dyDescent="0.15">
      <c r="A1" s="25" t="s">
        <v>318</v>
      </c>
      <c r="B1" s="26"/>
      <c r="C1" s="26"/>
      <c r="D1" s="26"/>
      <c r="E1" s="26"/>
      <c r="F1" s="26"/>
      <c r="G1" s="26"/>
    </row>
    <row r="2" spans="1:7" ht="13.5" customHeight="1" x14ac:dyDescent="0.15">
      <c r="A2" s="2" t="s">
        <v>0</v>
      </c>
      <c r="B2" s="2" t="s">
        <v>1</v>
      </c>
      <c r="C2" s="2" t="s">
        <v>2</v>
      </c>
      <c r="D2" s="2" t="s">
        <v>265</v>
      </c>
      <c r="E2" s="5" t="s">
        <v>266</v>
      </c>
      <c r="F2" s="8" t="s">
        <v>263</v>
      </c>
      <c r="G2" s="11" t="s">
        <v>267</v>
      </c>
    </row>
    <row r="3" spans="1:7" ht="13.5" customHeight="1" x14ac:dyDescent="0.15">
      <c r="A3" s="3" t="s">
        <v>4</v>
      </c>
      <c r="B3" s="3" t="s">
        <v>3</v>
      </c>
      <c r="C3" s="3" t="s">
        <v>5</v>
      </c>
      <c r="D3" s="3">
        <v>120.2</v>
      </c>
      <c r="E3" s="6">
        <v>90.2</v>
      </c>
      <c r="F3" s="9">
        <f t="shared" ref="F3:F34" si="0">E3*0.4+D3/2*0.6</f>
        <v>72.140000000000015</v>
      </c>
      <c r="G3" s="6"/>
    </row>
    <row r="4" spans="1:7" ht="13.5" customHeight="1" x14ac:dyDescent="0.15">
      <c r="A4" s="3" t="s">
        <v>6</v>
      </c>
      <c r="B4" s="3" t="s">
        <v>7</v>
      </c>
      <c r="C4" s="3" t="s">
        <v>8</v>
      </c>
      <c r="D4" s="3">
        <v>123.9</v>
      </c>
      <c r="E4" s="6">
        <v>89.8</v>
      </c>
      <c r="F4" s="9">
        <f t="shared" si="0"/>
        <v>73.09</v>
      </c>
      <c r="G4" s="6"/>
    </row>
    <row r="5" spans="1:7" ht="13.5" customHeight="1" x14ac:dyDescent="0.15">
      <c r="A5" s="3" t="s">
        <v>12</v>
      </c>
      <c r="B5" s="3" t="s">
        <v>11</v>
      </c>
      <c r="C5" s="3" t="s">
        <v>13</v>
      </c>
      <c r="D5" s="3">
        <v>123.4</v>
      </c>
      <c r="E5" s="6">
        <v>90.8</v>
      </c>
      <c r="F5" s="9">
        <f t="shared" si="0"/>
        <v>73.34</v>
      </c>
      <c r="G5" s="6"/>
    </row>
    <row r="6" spans="1:7" ht="13.5" customHeight="1" x14ac:dyDescent="0.15">
      <c r="A6" s="3" t="s">
        <v>15</v>
      </c>
      <c r="B6" s="3" t="s">
        <v>14</v>
      </c>
      <c r="C6" s="3" t="s">
        <v>16</v>
      </c>
      <c r="D6" s="3">
        <v>126.5</v>
      </c>
      <c r="E6" s="6">
        <v>87.6</v>
      </c>
      <c r="F6" s="9">
        <f t="shared" si="0"/>
        <v>72.989999999999995</v>
      </c>
      <c r="G6" s="6"/>
    </row>
    <row r="7" spans="1:7" ht="13.5" customHeight="1" x14ac:dyDescent="0.15">
      <c r="A7" s="3" t="s">
        <v>9</v>
      </c>
      <c r="B7" s="3" t="s">
        <v>17</v>
      </c>
      <c r="C7" s="3" t="s">
        <v>18</v>
      </c>
      <c r="D7" s="3">
        <v>118.7</v>
      </c>
      <c r="E7" s="6">
        <v>88.6</v>
      </c>
      <c r="F7" s="9">
        <f t="shared" si="0"/>
        <v>71.05</v>
      </c>
      <c r="G7" s="6"/>
    </row>
    <row r="8" spans="1:7" ht="13.5" customHeight="1" x14ac:dyDescent="0.15">
      <c r="A8" s="3" t="s">
        <v>20</v>
      </c>
      <c r="B8" s="3" t="s">
        <v>19</v>
      </c>
      <c r="C8" s="3" t="s">
        <v>21</v>
      </c>
      <c r="D8" s="3">
        <v>122.4</v>
      </c>
      <c r="E8" s="6">
        <v>90.4</v>
      </c>
      <c r="F8" s="9">
        <f t="shared" si="0"/>
        <v>72.88</v>
      </c>
      <c r="G8" s="6"/>
    </row>
    <row r="9" spans="1:7" ht="13.5" customHeight="1" x14ac:dyDescent="0.15">
      <c r="A9" s="3" t="s">
        <v>22</v>
      </c>
      <c r="B9" s="3" t="s">
        <v>23</v>
      </c>
      <c r="C9" s="3" t="s">
        <v>24</v>
      </c>
      <c r="D9" s="3">
        <v>132.5</v>
      </c>
      <c r="E9" s="6">
        <v>93.4</v>
      </c>
      <c r="F9" s="9">
        <f t="shared" si="0"/>
        <v>77.110000000000014</v>
      </c>
      <c r="G9" s="6"/>
    </row>
    <row r="10" spans="1:7" ht="13.5" customHeight="1" x14ac:dyDescent="0.15">
      <c r="A10" s="3" t="s">
        <v>26</v>
      </c>
      <c r="B10" s="3" t="s">
        <v>25</v>
      </c>
      <c r="C10" s="3" t="s">
        <v>27</v>
      </c>
      <c r="D10" s="3">
        <v>114</v>
      </c>
      <c r="E10" s="6">
        <v>88.2</v>
      </c>
      <c r="F10" s="9">
        <f t="shared" si="0"/>
        <v>69.47999999999999</v>
      </c>
      <c r="G10" s="6"/>
    </row>
    <row r="11" spans="1:7" ht="13.5" customHeight="1" x14ac:dyDescent="0.15">
      <c r="A11" s="4" t="s">
        <v>28</v>
      </c>
      <c r="B11" s="4" t="s">
        <v>25</v>
      </c>
      <c r="C11" s="4" t="s">
        <v>29</v>
      </c>
      <c r="D11" s="4">
        <v>112.6</v>
      </c>
      <c r="E11" s="7">
        <v>86.8</v>
      </c>
      <c r="F11" s="9">
        <f t="shared" si="0"/>
        <v>68.5</v>
      </c>
      <c r="G11" s="6"/>
    </row>
    <row r="12" spans="1:7" ht="13.5" customHeight="1" x14ac:dyDescent="0.15">
      <c r="A12" s="3" t="s">
        <v>10</v>
      </c>
      <c r="B12" s="3" t="s">
        <v>30</v>
      </c>
      <c r="C12" s="3" t="s">
        <v>31</v>
      </c>
      <c r="D12" s="3">
        <v>137.4</v>
      </c>
      <c r="E12" s="6">
        <v>91.6</v>
      </c>
      <c r="F12" s="9">
        <f t="shared" si="0"/>
        <v>77.86</v>
      </c>
      <c r="G12" s="6"/>
    </row>
    <row r="13" spans="1:7" s="1" customFormat="1" ht="13.5" customHeight="1" x14ac:dyDescent="0.15">
      <c r="A13" s="3" t="s">
        <v>33</v>
      </c>
      <c r="B13" s="3" t="s">
        <v>34</v>
      </c>
      <c r="C13" s="3" t="s">
        <v>35</v>
      </c>
      <c r="D13" s="3">
        <v>135.19999999999999</v>
      </c>
      <c r="E13" s="6">
        <v>93</v>
      </c>
      <c r="F13" s="9">
        <f t="shared" si="0"/>
        <v>77.759999999999991</v>
      </c>
      <c r="G13" s="6"/>
    </row>
    <row r="14" spans="1:7" s="1" customFormat="1" ht="13.5" customHeight="1" x14ac:dyDescent="0.15">
      <c r="A14" s="3" t="s">
        <v>36</v>
      </c>
      <c r="B14" s="3" t="s">
        <v>37</v>
      </c>
      <c r="C14" s="3" t="s">
        <v>38</v>
      </c>
      <c r="D14" s="3">
        <v>125.3</v>
      </c>
      <c r="E14" s="6">
        <v>91.8</v>
      </c>
      <c r="F14" s="9">
        <f t="shared" si="0"/>
        <v>74.31</v>
      </c>
      <c r="G14" s="6"/>
    </row>
    <row r="15" spans="1:7" s="1" customFormat="1" ht="13.5" customHeight="1" x14ac:dyDescent="0.15">
      <c r="A15" s="3" t="s">
        <v>40</v>
      </c>
      <c r="B15" s="3" t="s">
        <v>39</v>
      </c>
      <c r="C15" s="3" t="s">
        <v>41</v>
      </c>
      <c r="D15" s="3">
        <v>121.6</v>
      </c>
      <c r="E15" s="6">
        <v>87.4</v>
      </c>
      <c r="F15" s="9">
        <f t="shared" si="0"/>
        <v>71.44</v>
      </c>
      <c r="G15" s="6"/>
    </row>
    <row r="16" spans="1:7" s="1" customFormat="1" ht="13.5" customHeight="1" x14ac:dyDescent="0.15">
      <c r="A16" s="3" t="s">
        <v>42</v>
      </c>
      <c r="B16" s="3" t="s">
        <v>43</v>
      </c>
      <c r="C16" s="3" t="s">
        <v>44</v>
      </c>
      <c r="D16" s="3">
        <v>129.30000000000001</v>
      </c>
      <c r="E16" s="6">
        <v>90.4</v>
      </c>
      <c r="F16" s="9">
        <f t="shared" si="0"/>
        <v>74.95</v>
      </c>
      <c r="G16" s="6"/>
    </row>
    <row r="17" spans="1:7" ht="13.5" customHeight="1" x14ac:dyDescent="0.15">
      <c r="A17" s="3" t="s">
        <v>45</v>
      </c>
      <c r="B17" s="3" t="s">
        <v>46</v>
      </c>
      <c r="C17" s="3" t="s">
        <v>47</v>
      </c>
      <c r="D17" s="3">
        <v>133.4</v>
      </c>
      <c r="E17" s="6">
        <v>88.8</v>
      </c>
      <c r="F17" s="9">
        <f t="shared" si="0"/>
        <v>75.540000000000006</v>
      </c>
      <c r="G17" s="6"/>
    </row>
    <row r="18" spans="1:7" ht="13.5" customHeight="1" x14ac:dyDescent="0.15">
      <c r="A18" s="3" t="s">
        <v>48</v>
      </c>
      <c r="B18" s="3" t="s">
        <v>49</v>
      </c>
      <c r="C18" s="3" t="s">
        <v>50</v>
      </c>
      <c r="D18" s="3">
        <v>130.6</v>
      </c>
      <c r="E18" s="6">
        <v>90.8</v>
      </c>
      <c r="F18" s="9">
        <f t="shared" si="0"/>
        <v>75.5</v>
      </c>
      <c r="G18" s="6"/>
    </row>
    <row r="19" spans="1:7" ht="13.5" customHeight="1" x14ac:dyDescent="0.15">
      <c r="A19" s="3" t="s">
        <v>51</v>
      </c>
      <c r="B19" s="3" t="s">
        <v>52</v>
      </c>
      <c r="C19" s="3" t="s">
        <v>53</v>
      </c>
      <c r="D19" s="3">
        <v>124.4</v>
      </c>
      <c r="E19" s="6">
        <v>88.6</v>
      </c>
      <c r="F19" s="9">
        <f t="shared" si="0"/>
        <v>72.759999999999991</v>
      </c>
      <c r="G19" s="6"/>
    </row>
    <row r="20" spans="1:7" ht="13.5" customHeight="1" x14ac:dyDescent="0.15">
      <c r="A20" s="3" t="s">
        <v>54</v>
      </c>
      <c r="B20" s="3" t="s">
        <v>55</v>
      </c>
      <c r="C20" s="3" t="s">
        <v>56</v>
      </c>
      <c r="D20" s="3">
        <v>122.1</v>
      </c>
      <c r="E20" s="6">
        <v>89</v>
      </c>
      <c r="F20" s="9">
        <f t="shared" si="0"/>
        <v>72.22999999999999</v>
      </c>
      <c r="G20" s="6"/>
    </row>
    <row r="21" spans="1:7" ht="13.5" customHeight="1" x14ac:dyDescent="0.15">
      <c r="A21" s="3" t="s">
        <v>58</v>
      </c>
      <c r="B21" s="3" t="s">
        <v>57</v>
      </c>
      <c r="C21" s="3" t="s">
        <v>59</v>
      </c>
      <c r="D21" s="3">
        <v>124.1</v>
      </c>
      <c r="E21" s="6">
        <v>88.8</v>
      </c>
      <c r="F21" s="9">
        <f t="shared" si="0"/>
        <v>72.75</v>
      </c>
      <c r="G21" s="6"/>
    </row>
    <row r="22" spans="1:7" ht="13.5" customHeight="1" x14ac:dyDescent="0.15">
      <c r="A22" s="3" t="s">
        <v>61</v>
      </c>
      <c r="B22" s="3" t="s">
        <v>60</v>
      </c>
      <c r="C22" s="3" t="s">
        <v>62</v>
      </c>
      <c r="D22" s="3">
        <v>114.1</v>
      </c>
      <c r="E22" s="6">
        <v>92</v>
      </c>
      <c r="F22" s="9">
        <f t="shared" si="0"/>
        <v>71.03</v>
      </c>
      <c r="G22" s="6"/>
    </row>
    <row r="23" spans="1:7" ht="13.5" customHeight="1" x14ac:dyDescent="0.15">
      <c r="A23" s="3" t="s">
        <v>32</v>
      </c>
      <c r="B23" s="3" t="s">
        <v>63</v>
      </c>
      <c r="C23" s="3" t="s">
        <v>64</v>
      </c>
      <c r="D23" s="3">
        <v>134.5</v>
      </c>
      <c r="E23" s="6">
        <v>87.8</v>
      </c>
      <c r="F23" s="9">
        <f t="shared" si="0"/>
        <v>75.47</v>
      </c>
      <c r="G23" s="6"/>
    </row>
    <row r="24" spans="1:7" ht="13.5" customHeight="1" x14ac:dyDescent="0.15">
      <c r="A24" s="3" t="s">
        <v>65</v>
      </c>
      <c r="B24" s="3" t="s">
        <v>63</v>
      </c>
      <c r="C24" s="3" t="s">
        <v>66</v>
      </c>
      <c r="D24" s="3">
        <v>129.9</v>
      </c>
      <c r="E24" s="6">
        <v>84.8</v>
      </c>
      <c r="F24" s="9">
        <f t="shared" si="0"/>
        <v>72.89</v>
      </c>
      <c r="G24" s="6"/>
    </row>
    <row r="25" spans="1:7" ht="13.5" customHeight="1" x14ac:dyDescent="0.15">
      <c r="A25" s="3" t="s">
        <v>67</v>
      </c>
      <c r="B25" s="3" t="s">
        <v>68</v>
      </c>
      <c r="C25" s="3" t="s">
        <v>69</v>
      </c>
      <c r="D25" s="3">
        <v>130.5</v>
      </c>
      <c r="E25" s="6">
        <v>83.6</v>
      </c>
      <c r="F25" s="9">
        <f t="shared" si="0"/>
        <v>72.59</v>
      </c>
      <c r="G25" s="6"/>
    </row>
    <row r="26" spans="1:7" ht="13.5" customHeight="1" x14ac:dyDescent="0.15">
      <c r="A26" s="3" t="s">
        <v>70</v>
      </c>
      <c r="B26" s="3" t="s">
        <v>71</v>
      </c>
      <c r="C26" s="3" t="s">
        <v>72</v>
      </c>
      <c r="D26" s="3">
        <v>128.19999999999999</v>
      </c>
      <c r="E26" s="6">
        <v>86.4</v>
      </c>
      <c r="F26" s="9">
        <f t="shared" si="0"/>
        <v>73.02</v>
      </c>
      <c r="G26" s="6"/>
    </row>
    <row r="27" spans="1:7" ht="13.5" customHeight="1" x14ac:dyDescent="0.15">
      <c r="A27" s="3" t="s">
        <v>73</v>
      </c>
      <c r="B27" s="3" t="s">
        <v>74</v>
      </c>
      <c r="C27" s="3" t="s">
        <v>75</v>
      </c>
      <c r="D27" s="3">
        <v>126.6</v>
      </c>
      <c r="E27" s="6">
        <v>88.2</v>
      </c>
      <c r="F27" s="9">
        <f t="shared" si="0"/>
        <v>73.259999999999991</v>
      </c>
      <c r="G27" s="6"/>
    </row>
    <row r="28" spans="1:7" ht="13.5" customHeight="1" x14ac:dyDescent="0.15">
      <c r="A28" s="3" t="s">
        <v>76</v>
      </c>
      <c r="B28" s="3" t="s">
        <v>77</v>
      </c>
      <c r="C28" s="3" t="s">
        <v>78</v>
      </c>
      <c r="D28" s="3">
        <v>131.6</v>
      </c>
      <c r="E28" s="6">
        <v>86.2</v>
      </c>
      <c r="F28" s="9">
        <f t="shared" si="0"/>
        <v>73.960000000000008</v>
      </c>
      <c r="G28" s="6"/>
    </row>
    <row r="29" spans="1:7" ht="13.5" customHeight="1" x14ac:dyDescent="0.15">
      <c r="A29" s="3" t="s">
        <v>80</v>
      </c>
      <c r="B29" s="3" t="s">
        <v>79</v>
      </c>
      <c r="C29" s="3" t="s">
        <v>81</v>
      </c>
      <c r="D29" s="3">
        <v>120.5</v>
      </c>
      <c r="E29" s="6">
        <v>91.6</v>
      </c>
      <c r="F29" s="9">
        <f t="shared" si="0"/>
        <v>72.789999999999992</v>
      </c>
      <c r="G29" s="6"/>
    </row>
    <row r="30" spans="1:7" ht="13.5" customHeight="1" x14ac:dyDescent="0.15">
      <c r="A30" s="3" t="s">
        <v>83</v>
      </c>
      <c r="B30" s="3" t="s">
        <v>84</v>
      </c>
      <c r="C30" s="3" t="s">
        <v>85</v>
      </c>
      <c r="D30" s="3">
        <v>123.8</v>
      </c>
      <c r="E30" s="6">
        <v>89</v>
      </c>
      <c r="F30" s="9">
        <f t="shared" si="0"/>
        <v>72.740000000000009</v>
      </c>
      <c r="G30" s="6"/>
    </row>
    <row r="31" spans="1:7" ht="13.5" customHeight="1" x14ac:dyDescent="0.15">
      <c r="A31" s="3" t="s">
        <v>86</v>
      </c>
      <c r="B31" s="3" t="s">
        <v>87</v>
      </c>
      <c r="C31" s="3" t="s">
        <v>88</v>
      </c>
      <c r="D31" s="3">
        <v>133.4</v>
      </c>
      <c r="E31" s="6">
        <v>87.2</v>
      </c>
      <c r="F31" s="9">
        <f t="shared" si="0"/>
        <v>74.900000000000006</v>
      </c>
      <c r="G31" s="6"/>
    </row>
    <row r="32" spans="1:7" ht="13.5" customHeight="1" x14ac:dyDescent="0.15">
      <c r="A32" s="3" t="s">
        <v>89</v>
      </c>
      <c r="B32" s="3" t="s">
        <v>90</v>
      </c>
      <c r="C32" s="3" t="s">
        <v>91</v>
      </c>
      <c r="D32" s="3">
        <v>133.19999999999999</v>
      </c>
      <c r="E32" s="6">
        <v>86.6</v>
      </c>
      <c r="F32" s="9">
        <f t="shared" si="0"/>
        <v>74.599999999999994</v>
      </c>
      <c r="G32" s="6"/>
    </row>
    <row r="33" spans="1:7" ht="13.5" customHeight="1" x14ac:dyDescent="0.15">
      <c r="A33" s="3" t="s">
        <v>92</v>
      </c>
      <c r="B33" s="3" t="s">
        <v>90</v>
      </c>
      <c r="C33" s="3" t="s">
        <v>93</v>
      </c>
      <c r="D33" s="3">
        <v>132.69999999999999</v>
      </c>
      <c r="E33" s="6">
        <v>86.2</v>
      </c>
      <c r="F33" s="9">
        <f t="shared" si="0"/>
        <v>74.289999999999992</v>
      </c>
      <c r="G33" s="6"/>
    </row>
    <row r="34" spans="1:7" ht="13.5" customHeight="1" x14ac:dyDescent="0.15">
      <c r="A34" s="3" t="s">
        <v>95</v>
      </c>
      <c r="B34" s="3" t="s">
        <v>94</v>
      </c>
      <c r="C34" s="3" t="s">
        <v>96</v>
      </c>
      <c r="D34" s="3">
        <v>125.3</v>
      </c>
      <c r="E34" s="6">
        <v>91</v>
      </c>
      <c r="F34" s="9">
        <f t="shared" si="0"/>
        <v>73.989999999999995</v>
      </c>
      <c r="G34" s="6"/>
    </row>
    <row r="35" spans="1:7" ht="13.5" customHeight="1" x14ac:dyDescent="0.15">
      <c r="A35" s="3" t="s">
        <v>97</v>
      </c>
      <c r="B35" s="3" t="s">
        <v>98</v>
      </c>
      <c r="C35" s="3" t="s">
        <v>99</v>
      </c>
      <c r="D35" s="3">
        <v>130.4</v>
      </c>
      <c r="E35" s="6">
        <v>86.2</v>
      </c>
      <c r="F35" s="9">
        <f t="shared" ref="F35:F66" si="1">E35*0.4+D35/2*0.6</f>
        <v>73.599999999999994</v>
      </c>
      <c r="G35" s="6"/>
    </row>
    <row r="36" spans="1:7" ht="13.5" customHeight="1" x14ac:dyDescent="0.15">
      <c r="A36" s="3" t="s">
        <v>100</v>
      </c>
      <c r="B36" s="3" t="s">
        <v>101</v>
      </c>
      <c r="C36" s="3" t="s">
        <v>102</v>
      </c>
      <c r="D36" s="3">
        <v>118.9</v>
      </c>
      <c r="E36" s="6">
        <v>89.6</v>
      </c>
      <c r="F36" s="9">
        <f t="shared" si="1"/>
        <v>71.509999999999991</v>
      </c>
      <c r="G36" s="6"/>
    </row>
    <row r="37" spans="1:7" ht="13.5" customHeight="1" x14ac:dyDescent="0.15">
      <c r="A37" s="3" t="s">
        <v>103</v>
      </c>
      <c r="B37" s="3" t="s">
        <v>104</v>
      </c>
      <c r="C37" s="3" t="s">
        <v>105</v>
      </c>
      <c r="D37" s="3">
        <v>132.19999999999999</v>
      </c>
      <c r="E37" s="6">
        <v>90.8</v>
      </c>
      <c r="F37" s="9">
        <f t="shared" si="1"/>
        <v>75.97999999999999</v>
      </c>
      <c r="G37" s="6"/>
    </row>
    <row r="38" spans="1:7" ht="13.5" customHeight="1" x14ac:dyDescent="0.15">
      <c r="A38" s="4" t="s">
        <v>107</v>
      </c>
      <c r="B38" s="4" t="s">
        <v>106</v>
      </c>
      <c r="C38" s="4" t="s">
        <v>108</v>
      </c>
      <c r="D38" s="4">
        <v>123.1</v>
      </c>
      <c r="E38" s="7">
        <v>88.8</v>
      </c>
      <c r="F38" s="9">
        <f t="shared" si="1"/>
        <v>72.45</v>
      </c>
      <c r="G38" s="6"/>
    </row>
    <row r="39" spans="1:7" ht="13.5" customHeight="1" x14ac:dyDescent="0.15">
      <c r="A39" s="3" t="s">
        <v>110</v>
      </c>
      <c r="B39" s="3" t="s">
        <v>109</v>
      </c>
      <c r="C39" s="3" t="s">
        <v>111</v>
      </c>
      <c r="D39" s="3">
        <v>126.4</v>
      </c>
      <c r="E39" s="6">
        <v>91.2</v>
      </c>
      <c r="F39" s="9">
        <f t="shared" si="1"/>
        <v>74.400000000000006</v>
      </c>
      <c r="G39" s="6"/>
    </row>
    <row r="40" spans="1:7" ht="13.5" customHeight="1" x14ac:dyDescent="0.15">
      <c r="A40" s="3" t="s">
        <v>113</v>
      </c>
      <c r="B40" s="3" t="s">
        <v>112</v>
      </c>
      <c r="C40" s="3" t="s">
        <v>114</v>
      </c>
      <c r="D40" s="3">
        <v>131.69999999999999</v>
      </c>
      <c r="E40" s="6">
        <v>87</v>
      </c>
      <c r="F40" s="9">
        <f t="shared" si="1"/>
        <v>74.31</v>
      </c>
      <c r="G40" s="6"/>
    </row>
    <row r="41" spans="1:7" ht="13.5" customHeight="1" x14ac:dyDescent="0.15">
      <c r="A41" s="3" t="s">
        <v>115</v>
      </c>
      <c r="B41" s="3" t="s">
        <v>112</v>
      </c>
      <c r="C41" s="3" t="s">
        <v>116</v>
      </c>
      <c r="D41" s="3">
        <v>120.2</v>
      </c>
      <c r="E41" s="6">
        <v>90.8</v>
      </c>
      <c r="F41" s="9">
        <f t="shared" si="1"/>
        <v>72.38</v>
      </c>
      <c r="G41" s="6"/>
    </row>
    <row r="42" spans="1:7" ht="13.5" customHeight="1" x14ac:dyDescent="0.15">
      <c r="A42" s="4" t="s">
        <v>118</v>
      </c>
      <c r="B42" s="4" t="s">
        <v>117</v>
      </c>
      <c r="C42" s="4" t="s">
        <v>119</v>
      </c>
      <c r="D42" s="4">
        <v>106.5</v>
      </c>
      <c r="E42" s="7">
        <v>86.2</v>
      </c>
      <c r="F42" s="9">
        <f t="shared" si="1"/>
        <v>66.430000000000007</v>
      </c>
      <c r="G42" s="6"/>
    </row>
    <row r="43" spans="1:7" ht="13.5" customHeight="1" x14ac:dyDescent="0.15">
      <c r="A43" s="3" t="s">
        <v>120</v>
      </c>
      <c r="B43" s="3" t="s">
        <v>121</v>
      </c>
      <c r="C43" s="3" t="s">
        <v>122</v>
      </c>
      <c r="D43" s="3">
        <v>126.5</v>
      </c>
      <c r="E43" s="6">
        <v>87.6</v>
      </c>
      <c r="F43" s="9">
        <f t="shared" si="1"/>
        <v>72.989999999999995</v>
      </c>
      <c r="G43" s="6"/>
    </row>
    <row r="44" spans="1:7" ht="13.5" customHeight="1" x14ac:dyDescent="0.15">
      <c r="A44" s="3" t="s">
        <v>123</v>
      </c>
      <c r="B44" s="3" t="s">
        <v>124</v>
      </c>
      <c r="C44" s="3" t="s">
        <v>125</v>
      </c>
      <c r="D44" s="3">
        <v>122.7</v>
      </c>
      <c r="E44" s="6">
        <v>86.4</v>
      </c>
      <c r="F44" s="9">
        <f t="shared" si="1"/>
        <v>71.37</v>
      </c>
      <c r="G44" s="6"/>
    </row>
    <row r="45" spans="1:7" ht="13.5" customHeight="1" x14ac:dyDescent="0.15">
      <c r="A45" s="4" t="s">
        <v>127</v>
      </c>
      <c r="B45" s="4" t="s">
        <v>126</v>
      </c>
      <c r="C45" s="4" t="s">
        <v>128</v>
      </c>
      <c r="D45" s="4">
        <v>118.1</v>
      </c>
      <c r="E45" s="7">
        <v>88.4</v>
      </c>
      <c r="F45" s="9">
        <f t="shared" si="1"/>
        <v>70.790000000000006</v>
      </c>
      <c r="G45" s="6"/>
    </row>
    <row r="46" spans="1:7" ht="13.5" customHeight="1" x14ac:dyDescent="0.15">
      <c r="A46" s="3" t="s">
        <v>130</v>
      </c>
      <c r="B46" s="3" t="s">
        <v>129</v>
      </c>
      <c r="C46" s="3" t="s">
        <v>131</v>
      </c>
      <c r="D46" s="3">
        <v>123.7</v>
      </c>
      <c r="E46" s="6">
        <v>84</v>
      </c>
      <c r="F46" s="9">
        <f t="shared" si="1"/>
        <v>70.710000000000008</v>
      </c>
      <c r="G46" s="6"/>
    </row>
    <row r="47" spans="1:7" ht="13.5" customHeight="1" x14ac:dyDescent="0.15">
      <c r="A47" s="3" t="s">
        <v>132</v>
      </c>
      <c r="B47" s="3" t="s">
        <v>133</v>
      </c>
      <c r="C47" s="3" t="s">
        <v>134</v>
      </c>
      <c r="D47" s="3">
        <v>138.30000000000001</v>
      </c>
      <c r="E47" s="6">
        <v>90.6</v>
      </c>
      <c r="F47" s="9">
        <f t="shared" si="1"/>
        <v>77.73</v>
      </c>
      <c r="G47" s="6"/>
    </row>
    <row r="48" spans="1:7" ht="13.5" customHeight="1" x14ac:dyDescent="0.15">
      <c r="A48" s="3" t="s">
        <v>135</v>
      </c>
      <c r="B48" s="3" t="s">
        <v>133</v>
      </c>
      <c r="C48" s="3" t="s">
        <v>136</v>
      </c>
      <c r="D48" s="3">
        <v>133.5</v>
      </c>
      <c r="E48" s="6">
        <v>90</v>
      </c>
      <c r="F48" s="9">
        <f t="shared" si="1"/>
        <v>76.05</v>
      </c>
      <c r="G48" s="6"/>
    </row>
    <row r="49" spans="1:7" ht="13.5" customHeight="1" x14ac:dyDescent="0.15">
      <c r="A49" s="4" t="s">
        <v>138</v>
      </c>
      <c r="B49" s="4" t="s">
        <v>137</v>
      </c>
      <c r="C49" s="4" t="s">
        <v>139</v>
      </c>
      <c r="D49" s="4">
        <v>101.3</v>
      </c>
      <c r="E49" s="7">
        <v>85.8</v>
      </c>
      <c r="F49" s="9">
        <f t="shared" si="1"/>
        <v>64.709999999999994</v>
      </c>
      <c r="G49" s="6"/>
    </row>
    <row r="50" spans="1:7" ht="13.5" customHeight="1" x14ac:dyDescent="0.15">
      <c r="A50" s="3" t="s">
        <v>82</v>
      </c>
      <c r="B50" s="3" t="s">
        <v>140</v>
      </c>
      <c r="C50" s="3" t="s">
        <v>141</v>
      </c>
      <c r="D50" s="3">
        <v>121.5</v>
      </c>
      <c r="E50" s="6">
        <v>88.6</v>
      </c>
      <c r="F50" s="9">
        <f t="shared" si="1"/>
        <v>71.889999999999986</v>
      </c>
      <c r="G50" s="6"/>
    </row>
    <row r="51" spans="1:7" ht="13.5" customHeight="1" x14ac:dyDescent="0.15">
      <c r="A51" s="3" t="s">
        <v>142</v>
      </c>
      <c r="B51" s="3" t="s">
        <v>143</v>
      </c>
      <c r="C51" s="3" t="s">
        <v>144</v>
      </c>
      <c r="D51" s="3">
        <v>128.1</v>
      </c>
      <c r="E51" s="6">
        <v>88.6</v>
      </c>
      <c r="F51" s="9">
        <f t="shared" si="1"/>
        <v>73.87</v>
      </c>
      <c r="G51" s="6"/>
    </row>
    <row r="52" spans="1:7" ht="13.5" customHeight="1" x14ac:dyDescent="0.15">
      <c r="A52" s="3" t="s">
        <v>145</v>
      </c>
      <c r="B52" s="3" t="s">
        <v>146</v>
      </c>
      <c r="C52" s="3" t="s">
        <v>147</v>
      </c>
      <c r="D52" s="3">
        <v>120.4</v>
      </c>
      <c r="E52" s="6">
        <v>93.2</v>
      </c>
      <c r="F52" s="9">
        <f t="shared" si="1"/>
        <v>73.400000000000006</v>
      </c>
      <c r="G52" s="6"/>
    </row>
    <row r="53" spans="1:7" ht="13.5" customHeight="1" x14ac:dyDescent="0.15">
      <c r="A53" s="3" t="s">
        <v>149</v>
      </c>
      <c r="B53" s="3" t="s">
        <v>148</v>
      </c>
      <c r="C53" s="3" t="s">
        <v>150</v>
      </c>
      <c r="D53" s="3">
        <v>124.4</v>
      </c>
      <c r="E53" s="6">
        <v>90.4</v>
      </c>
      <c r="F53" s="9">
        <f t="shared" si="1"/>
        <v>73.48</v>
      </c>
      <c r="G53" s="6"/>
    </row>
    <row r="54" spans="1:7" ht="13.5" customHeight="1" x14ac:dyDescent="0.15">
      <c r="A54" s="3" t="s">
        <v>151</v>
      </c>
      <c r="B54" s="3" t="s">
        <v>152</v>
      </c>
      <c r="C54" s="3" t="s">
        <v>153</v>
      </c>
      <c r="D54" s="3">
        <v>123.3</v>
      </c>
      <c r="E54" s="6">
        <v>87.8</v>
      </c>
      <c r="F54" s="9">
        <f t="shared" si="1"/>
        <v>72.109999999999985</v>
      </c>
      <c r="G54" s="6"/>
    </row>
    <row r="55" spans="1:7" s="1" customFormat="1" ht="13.5" customHeight="1" x14ac:dyDescent="0.15">
      <c r="A55" s="3" t="s">
        <v>154</v>
      </c>
      <c r="B55" s="3" t="s">
        <v>155</v>
      </c>
      <c r="C55" s="3" t="s">
        <v>156</v>
      </c>
      <c r="D55" s="3">
        <v>119.3</v>
      </c>
      <c r="E55" s="6">
        <v>90.8</v>
      </c>
      <c r="F55" s="9">
        <f t="shared" si="1"/>
        <v>72.11</v>
      </c>
      <c r="G55" s="6"/>
    </row>
    <row r="56" spans="1:7" s="1" customFormat="1" ht="13.5" customHeight="1" x14ac:dyDescent="0.15">
      <c r="A56" s="3" t="s">
        <v>157</v>
      </c>
      <c r="B56" s="3" t="s">
        <v>158</v>
      </c>
      <c r="C56" s="3" t="s">
        <v>159</v>
      </c>
      <c r="D56" s="3">
        <v>132.1</v>
      </c>
      <c r="E56" s="6">
        <v>91.8</v>
      </c>
      <c r="F56" s="9">
        <f t="shared" si="1"/>
        <v>76.349999999999994</v>
      </c>
      <c r="G56" s="6"/>
    </row>
    <row r="57" spans="1:7" s="1" customFormat="1" ht="13.5" customHeight="1" x14ac:dyDescent="0.15">
      <c r="A57" s="3" t="s">
        <v>160</v>
      </c>
      <c r="B57" s="3" t="s">
        <v>158</v>
      </c>
      <c r="C57" s="3" t="s">
        <v>161</v>
      </c>
      <c r="D57" s="3">
        <v>131.4</v>
      </c>
      <c r="E57" s="6">
        <v>87.4</v>
      </c>
      <c r="F57" s="9">
        <f t="shared" si="1"/>
        <v>74.38</v>
      </c>
      <c r="G57" s="6"/>
    </row>
    <row r="58" spans="1:7" s="1" customFormat="1" ht="13.5" customHeight="1" x14ac:dyDescent="0.15">
      <c r="A58" s="3" t="s">
        <v>162</v>
      </c>
      <c r="B58" s="3" t="s">
        <v>163</v>
      </c>
      <c r="C58" s="3" t="s">
        <v>164</v>
      </c>
      <c r="D58" s="3">
        <v>121.6</v>
      </c>
      <c r="E58" s="6">
        <v>90.2</v>
      </c>
      <c r="F58" s="9">
        <f t="shared" si="1"/>
        <v>72.56</v>
      </c>
      <c r="G58" s="6"/>
    </row>
    <row r="59" spans="1:7" ht="13.5" customHeight="1" x14ac:dyDescent="0.15">
      <c r="A59" s="4" t="s">
        <v>166</v>
      </c>
      <c r="B59" s="4" t="s">
        <v>165</v>
      </c>
      <c r="C59" s="4" t="s">
        <v>167</v>
      </c>
      <c r="D59" s="4">
        <v>112.6</v>
      </c>
      <c r="E59" s="7">
        <v>92.2</v>
      </c>
      <c r="F59" s="9">
        <f t="shared" si="1"/>
        <v>70.66</v>
      </c>
      <c r="G59" s="6" t="s">
        <v>264</v>
      </c>
    </row>
    <row r="60" spans="1:7" ht="13.5" customHeight="1" x14ac:dyDescent="0.15">
      <c r="A60" s="3" t="s">
        <v>169</v>
      </c>
      <c r="B60" s="3" t="s">
        <v>168</v>
      </c>
      <c r="C60" s="3" t="s">
        <v>170</v>
      </c>
      <c r="D60" s="3">
        <v>124.9</v>
      </c>
      <c r="E60" s="6">
        <v>86.8</v>
      </c>
      <c r="F60" s="9">
        <f t="shared" si="1"/>
        <v>72.19</v>
      </c>
      <c r="G60" s="6"/>
    </row>
    <row r="61" spans="1:7" ht="13.5" customHeight="1" x14ac:dyDescent="0.15">
      <c r="A61" s="3" t="s">
        <v>171</v>
      </c>
      <c r="B61" s="3" t="s">
        <v>168</v>
      </c>
      <c r="C61" s="3" t="s">
        <v>172</v>
      </c>
      <c r="D61" s="3">
        <v>119.1</v>
      </c>
      <c r="E61" s="6">
        <v>91</v>
      </c>
      <c r="F61" s="9">
        <f t="shared" si="1"/>
        <v>72.13</v>
      </c>
      <c r="G61" s="6"/>
    </row>
    <row r="62" spans="1:7" ht="13.5" customHeight="1" x14ac:dyDescent="0.15">
      <c r="A62" s="3" t="s">
        <v>176</v>
      </c>
      <c r="B62" s="3" t="s">
        <v>174</v>
      </c>
      <c r="C62" s="3" t="s">
        <v>177</v>
      </c>
      <c r="D62" s="3">
        <v>122.4</v>
      </c>
      <c r="E62" s="6">
        <v>89.6</v>
      </c>
      <c r="F62" s="9">
        <f t="shared" si="1"/>
        <v>72.56</v>
      </c>
      <c r="G62" s="6"/>
    </row>
    <row r="63" spans="1:7" ht="13.5" customHeight="1" x14ac:dyDescent="0.15">
      <c r="A63" s="3" t="s">
        <v>173</v>
      </c>
      <c r="B63" s="3" t="s">
        <v>174</v>
      </c>
      <c r="C63" s="3" t="s">
        <v>175</v>
      </c>
      <c r="D63" s="3">
        <v>127.1</v>
      </c>
      <c r="E63" s="6">
        <v>85</v>
      </c>
      <c r="F63" s="9">
        <f t="shared" si="1"/>
        <v>72.13</v>
      </c>
      <c r="G63" s="6"/>
    </row>
    <row r="64" spans="1:7" ht="13.5" customHeight="1" x14ac:dyDescent="0.15">
      <c r="A64" s="3" t="s">
        <v>178</v>
      </c>
      <c r="B64" s="3" t="s">
        <v>174</v>
      </c>
      <c r="C64" s="3" t="s">
        <v>179</v>
      </c>
      <c r="D64" s="3">
        <v>118.6</v>
      </c>
      <c r="E64" s="6">
        <v>90</v>
      </c>
      <c r="F64" s="9">
        <f t="shared" si="1"/>
        <v>71.58</v>
      </c>
      <c r="G64" s="6"/>
    </row>
    <row r="65" spans="1:7" ht="13.5" customHeight="1" x14ac:dyDescent="0.15">
      <c r="A65" s="3" t="s">
        <v>182</v>
      </c>
      <c r="B65" s="3" t="s">
        <v>174</v>
      </c>
      <c r="C65" s="3" t="s">
        <v>183</v>
      </c>
      <c r="D65" s="3">
        <v>115.3</v>
      </c>
      <c r="E65" s="6">
        <v>90.2</v>
      </c>
      <c r="F65" s="9">
        <f t="shared" si="1"/>
        <v>70.67</v>
      </c>
      <c r="G65" s="6"/>
    </row>
    <row r="66" spans="1:7" ht="13.5" customHeight="1" x14ac:dyDescent="0.15">
      <c r="A66" s="3" t="s">
        <v>180</v>
      </c>
      <c r="B66" s="3" t="s">
        <v>174</v>
      </c>
      <c r="C66" s="3" t="s">
        <v>181</v>
      </c>
      <c r="D66" s="3">
        <v>116.1</v>
      </c>
      <c r="E66" s="6">
        <v>89.4</v>
      </c>
      <c r="F66" s="9">
        <f t="shared" si="1"/>
        <v>70.59</v>
      </c>
      <c r="G66" s="6"/>
    </row>
    <row r="67" spans="1:7" ht="13.5" customHeight="1" x14ac:dyDescent="0.15">
      <c r="A67" s="3" t="s">
        <v>185</v>
      </c>
      <c r="B67" s="3" t="s">
        <v>184</v>
      </c>
      <c r="C67" s="3" t="s">
        <v>186</v>
      </c>
      <c r="D67" s="3">
        <v>102.2</v>
      </c>
      <c r="E67" s="6">
        <v>84.8</v>
      </c>
      <c r="F67" s="9">
        <f t="shared" ref="F67:F96" si="2">E67*0.4+D67/2*0.6</f>
        <v>64.58</v>
      </c>
      <c r="G67" s="6"/>
    </row>
    <row r="68" spans="1:7" ht="13.5" customHeight="1" x14ac:dyDescent="0.15">
      <c r="A68" s="3" t="s">
        <v>187</v>
      </c>
      <c r="B68" s="3" t="s">
        <v>188</v>
      </c>
      <c r="C68" s="3" t="s">
        <v>189</v>
      </c>
      <c r="D68" s="3">
        <v>135.9</v>
      </c>
      <c r="E68" s="6">
        <v>88.8</v>
      </c>
      <c r="F68" s="9">
        <f t="shared" si="2"/>
        <v>76.290000000000006</v>
      </c>
      <c r="G68" s="6"/>
    </row>
    <row r="69" spans="1:7" ht="13.5" customHeight="1" x14ac:dyDescent="0.15">
      <c r="A69" s="3" t="s">
        <v>190</v>
      </c>
      <c r="B69" s="3" t="s">
        <v>188</v>
      </c>
      <c r="C69" s="3" t="s">
        <v>191</v>
      </c>
      <c r="D69" s="3">
        <v>116.7</v>
      </c>
      <c r="E69" s="6">
        <v>89.8</v>
      </c>
      <c r="F69" s="9">
        <f t="shared" si="2"/>
        <v>70.930000000000007</v>
      </c>
      <c r="G69" s="6"/>
    </row>
    <row r="70" spans="1:7" ht="13.5" customHeight="1" x14ac:dyDescent="0.15">
      <c r="A70" s="3" t="s">
        <v>192</v>
      </c>
      <c r="B70" s="3" t="s">
        <v>193</v>
      </c>
      <c r="C70" s="3" t="s">
        <v>194</v>
      </c>
      <c r="D70" s="3">
        <v>121.8</v>
      </c>
      <c r="E70" s="6">
        <v>86.2</v>
      </c>
      <c r="F70" s="9">
        <f t="shared" si="2"/>
        <v>71.02000000000001</v>
      </c>
      <c r="G70" s="6"/>
    </row>
    <row r="71" spans="1:7" ht="13.5" customHeight="1" x14ac:dyDescent="0.15">
      <c r="A71" s="3" t="s">
        <v>195</v>
      </c>
      <c r="B71" s="3" t="s">
        <v>196</v>
      </c>
      <c r="C71" s="3" t="s">
        <v>197</v>
      </c>
      <c r="D71" s="3">
        <v>113.9</v>
      </c>
      <c r="E71" s="6">
        <v>91</v>
      </c>
      <c r="F71" s="9">
        <f t="shared" si="2"/>
        <v>70.569999999999993</v>
      </c>
      <c r="G71" s="6"/>
    </row>
    <row r="72" spans="1:7" ht="13.5" customHeight="1" x14ac:dyDescent="0.15">
      <c r="A72" s="3" t="s">
        <v>198</v>
      </c>
      <c r="B72" s="3" t="s">
        <v>199</v>
      </c>
      <c r="C72" s="3" t="s">
        <v>200</v>
      </c>
      <c r="D72" s="3">
        <v>123.8</v>
      </c>
      <c r="E72" s="6">
        <v>84.2</v>
      </c>
      <c r="F72" s="9">
        <f t="shared" si="2"/>
        <v>70.819999999999993</v>
      </c>
      <c r="G72" s="6"/>
    </row>
    <row r="73" spans="1:7" ht="13.5" customHeight="1" x14ac:dyDescent="0.15">
      <c r="A73" s="3" t="s">
        <v>201</v>
      </c>
      <c r="B73" s="3" t="s">
        <v>202</v>
      </c>
      <c r="C73" s="3" t="s">
        <v>203</v>
      </c>
      <c r="D73" s="3">
        <v>132.80000000000001</v>
      </c>
      <c r="E73" s="6">
        <v>89.2</v>
      </c>
      <c r="F73" s="9">
        <f t="shared" si="2"/>
        <v>75.52000000000001</v>
      </c>
      <c r="G73" s="6"/>
    </row>
    <row r="74" spans="1:7" ht="13.5" customHeight="1" x14ac:dyDescent="0.15">
      <c r="A74" s="3" t="s">
        <v>204</v>
      </c>
      <c r="B74" s="3" t="s">
        <v>205</v>
      </c>
      <c r="C74" s="3" t="s">
        <v>206</v>
      </c>
      <c r="D74" s="3">
        <v>114.4</v>
      </c>
      <c r="E74" s="6">
        <v>89.8</v>
      </c>
      <c r="F74" s="9">
        <f t="shared" si="2"/>
        <v>70.240000000000009</v>
      </c>
      <c r="G74" s="6"/>
    </row>
    <row r="75" spans="1:7" ht="13.5" customHeight="1" x14ac:dyDescent="0.15">
      <c r="A75" s="3" t="s">
        <v>207</v>
      </c>
      <c r="B75" s="3" t="s">
        <v>208</v>
      </c>
      <c r="C75" s="3" t="s">
        <v>209</v>
      </c>
      <c r="D75" s="3">
        <v>114.8</v>
      </c>
      <c r="E75" s="6">
        <v>89</v>
      </c>
      <c r="F75" s="9">
        <f t="shared" si="2"/>
        <v>70.039999999999992</v>
      </c>
      <c r="G75" s="6"/>
    </row>
    <row r="76" spans="1:7" ht="13.5" customHeight="1" x14ac:dyDescent="0.15">
      <c r="A76" s="3" t="s">
        <v>210</v>
      </c>
      <c r="B76" s="3" t="s">
        <v>211</v>
      </c>
      <c r="C76" s="3" t="s">
        <v>212</v>
      </c>
      <c r="D76" s="3">
        <v>115.7</v>
      </c>
      <c r="E76" s="6">
        <v>89.4</v>
      </c>
      <c r="F76" s="9">
        <f t="shared" si="2"/>
        <v>70.47</v>
      </c>
      <c r="G76" s="6"/>
    </row>
    <row r="77" spans="1:7" ht="13.5" customHeight="1" x14ac:dyDescent="0.15">
      <c r="A77" s="3" t="s">
        <v>213</v>
      </c>
      <c r="B77" s="3" t="s">
        <v>214</v>
      </c>
      <c r="C77" s="3" t="s">
        <v>215</v>
      </c>
      <c r="D77" s="3">
        <v>109.2</v>
      </c>
      <c r="E77" s="6">
        <v>87.2</v>
      </c>
      <c r="F77" s="9">
        <f t="shared" si="2"/>
        <v>67.64</v>
      </c>
      <c r="G77" s="6"/>
    </row>
    <row r="78" spans="1:7" ht="13.5" customHeight="1" x14ac:dyDescent="0.15">
      <c r="A78" s="3" t="s">
        <v>217</v>
      </c>
      <c r="B78" s="3" t="s">
        <v>216</v>
      </c>
      <c r="C78" s="3" t="s">
        <v>218</v>
      </c>
      <c r="D78" s="3">
        <v>122.8</v>
      </c>
      <c r="E78" s="6">
        <v>90.4</v>
      </c>
      <c r="F78" s="9">
        <f t="shared" si="2"/>
        <v>73</v>
      </c>
      <c r="G78" s="6"/>
    </row>
    <row r="79" spans="1:7" ht="13.5" customHeight="1" x14ac:dyDescent="0.15">
      <c r="A79" s="3" t="s">
        <v>219</v>
      </c>
      <c r="B79" s="3" t="s">
        <v>220</v>
      </c>
      <c r="C79" s="3" t="s">
        <v>221</v>
      </c>
      <c r="D79" s="3">
        <v>127.9</v>
      </c>
      <c r="E79" s="6">
        <v>92.8</v>
      </c>
      <c r="F79" s="9">
        <f t="shared" si="2"/>
        <v>75.489999999999995</v>
      </c>
      <c r="G79" s="6"/>
    </row>
    <row r="80" spans="1:7" ht="13.5" customHeight="1" x14ac:dyDescent="0.15">
      <c r="A80" s="3" t="s">
        <v>222</v>
      </c>
      <c r="B80" s="3" t="s">
        <v>220</v>
      </c>
      <c r="C80" s="3" t="s">
        <v>223</v>
      </c>
      <c r="D80" s="3">
        <v>125.8</v>
      </c>
      <c r="E80" s="6">
        <v>86.4</v>
      </c>
      <c r="F80" s="9">
        <f t="shared" si="2"/>
        <v>72.3</v>
      </c>
      <c r="G80" s="6"/>
    </row>
    <row r="81" spans="1:7" ht="13.5" customHeight="1" x14ac:dyDescent="0.15">
      <c r="A81" s="3" t="s">
        <v>224</v>
      </c>
      <c r="B81" s="3" t="s">
        <v>220</v>
      </c>
      <c r="C81" s="3" t="s">
        <v>225</v>
      </c>
      <c r="D81" s="3">
        <v>119.4</v>
      </c>
      <c r="E81" s="6">
        <v>90.8</v>
      </c>
      <c r="F81" s="9">
        <f t="shared" si="2"/>
        <v>72.14</v>
      </c>
      <c r="G81" s="6"/>
    </row>
    <row r="82" spans="1:7" ht="13.5" customHeight="1" x14ac:dyDescent="0.15">
      <c r="A82" s="3" t="s">
        <v>226</v>
      </c>
      <c r="B82" s="3" t="s">
        <v>220</v>
      </c>
      <c r="C82" s="3" t="s">
        <v>227</v>
      </c>
      <c r="D82" s="3">
        <v>116.4</v>
      </c>
      <c r="E82" s="6">
        <v>89.2</v>
      </c>
      <c r="F82" s="9">
        <f t="shared" si="2"/>
        <v>70.599999999999994</v>
      </c>
      <c r="G82" s="6"/>
    </row>
    <row r="83" spans="1:7" ht="13.5" customHeight="1" x14ac:dyDescent="0.15">
      <c r="A83" s="3" t="s">
        <v>228</v>
      </c>
      <c r="B83" s="3" t="s">
        <v>229</v>
      </c>
      <c r="C83" s="3" t="s">
        <v>230</v>
      </c>
      <c r="D83" s="3">
        <v>124.5</v>
      </c>
      <c r="E83" s="6">
        <v>84.8</v>
      </c>
      <c r="F83" s="9">
        <f t="shared" si="2"/>
        <v>71.27000000000001</v>
      </c>
      <c r="G83" s="6" t="s">
        <v>264</v>
      </c>
    </row>
    <row r="84" spans="1:7" ht="13.5" customHeight="1" x14ac:dyDescent="0.15">
      <c r="A84" s="3" t="s">
        <v>231</v>
      </c>
      <c r="B84" s="3" t="s">
        <v>229</v>
      </c>
      <c r="C84" s="3" t="s">
        <v>232</v>
      </c>
      <c r="D84" s="3">
        <v>123.9</v>
      </c>
      <c r="E84" s="6">
        <v>82.8</v>
      </c>
      <c r="F84" s="9">
        <f t="shared" si="2"/>
        <v>70.289999999999992</v>
      </c>
      <c r="G84" s="6" t="s">
        <v>264</v>
      </c>
    </row>
    <row r="85" spans="1:7" ht="13.5" customHeight="1" x14ac:dyDescent="0.15">
      <c r="A85" s="3" t="s">
        <v>233</v>
      </c>
      <c r="B85" s="3" t="s">
        <v>229</v>
      </c>
      <c r="C85" s="3" t="s">
        <v>234</v>
      </c>
      <c r="D85" s="3">
        <v>120.5</v>
      </c>
      <c r="E85" s="6">
        <v>83.4</v>
      </c>
      <c r="F85" s="9">
        <f t="shared" si="2"/>
        <v>69.510000000000005</v>
      </c>
      <c r="G85" s="6" t="s">
        <v>264</v>
      </c>
    </row>
    <row r="86" spans="1:7" ht="13.5" customHeight="1" x14ac:dyDescent="0.15">
      <c r="A86" s="3" t="s">
        <v>235</v>
      </c>
      <c r="B86" s="3" t="s">
        <v>236</v>
      </c>
      <c r="C86" s="3" t="s">
        <v>237</v>
      </c>
      <c r="D86" s="3">
        <v>128.4</v>
      </c>
      <c r="E86" s="6">
        <v>89.4</v>
      </c>
      <c r="F86" s="9">
        <f t="shared" si="2"/>
        <v>74.28</v>
      </c>
      <c r="G86" s="6"/>
    </row>
    <row r="87" spans="1:7" ht="13.5" customHeight="1" x14ac:dyDescent="0.15">
      <c r="A87" s="3" t="s">
        <v>238</v>
      </c>
      <c r="B87" s="3" t="s">
        <v>239</v>
      </c>
      <c r="C87" s="3" t="s">
        <v>240</v>
      </c>
      <c r="D87" s="3">
        <v>118.7</v>
      </c>
      <c r="E87" s="6">
        <v>92.6</v>
      </c>
      <c r="F87" s="9">
        <f t="shared" si="2"/>
        <v>72.650000000000006</v>
      </c>
      <c r="G87" s="6"/>
    </row>
    <row r="88" spans="1:7" ht="13.5" customHeight="1" x14ac:dyDescent="0.15">
      <c r="A88" s="3" t="s">
        <v>241</v>
      </c>
      <c r="B88" s="3" t="s">
        <v>242</v>
      </c>
      <c r="C88" s="3" t="s">
        <v>243</v>
      </c>
      <c r="D88" s="3">
        <v>124.1</v>
      </c>
      <c r="E88" s="6">
        <v>84.6</v>
      </c>
      <c r="F88" s="9">
        <f t="shared" si="2"/>
        <v>71.069999999999993</v>
      </c>
      <c r="G88" s="6"/>
    </row>
    <row r="89" spans="1:7" ht="13.5" customHeight="1" x14ac:dyDescent="0.15">
      <c r="A89" s="3" t="s">
        <v>244</v>
      </c>
      <c r="B89" s="3" t="s">
        <v>245</v>
      </c>
      <c r="C89" s="3" t="s">
        <v>246</v>
      </c>
      <c r="D89" s="3">
        <v>124</v>
      </c>
      <c r="E89" s="6">
        <v>89.6</v>
      </c>
      <c r="F89" s="9">
        <f t="shared" si="2"/>
        <v>73.039999999999992</v>
      </c>
      <c r="G89" s="6"/>
    </row>
    <row r="90" spans="1:7" ht="13.5" customHeight="1" x14ac:dyDescent="0.15">
      <c r="A90" s="3" t="s">
        <v>249</v>
      </c>
      <c r="B90" s="3" t="s">
        <v>245</v>
      </c>
      <c r="C90" s="3" t="s">
        <v>250</v>
      </c>
      <c r="D90" s="3">
        <v>120.4</v>
      </c>
      <c r="E90" s="6">
        <v>89.4</v>
      </c>
      <c r="F90" s="9">
        <f t="shared" si="2"/>
        <v>71.88</v>
      </c>
      <c r="G90" s="6"/>
    </row>
    <row r="91" spans="1:7" ht="13.5" customHeight="1" x14ac:dyDescent="0.15">
      <c r="A91" s="3" t="s">
        <v>255</v>
      </c>
      <c r="B91" s="3" t="s">
        <v>245</v>
      </c>
      <c r="C91" s="3" t="s">
        <v>256</v>
      </c>
      <c r="D91" s="3">
        <v>112.8</v>
      </c>
      <c r="E91" s="6">
        <v>93.8</v>
      </c>
      <c r="F91" s="9">
        <f t="shared" si="2"/>
        <v>71.36</v>
      </c>
      <c r="G91" s="6"/>
    </row>
    <row r="92" spans="1:7" ht="13.5" customHeight="1" x14ac:dyDescent="0.15">
      <c r="A92" s="3" t="s">
        <v>253</v>
      </c>
      <c r="B92" s="3" t="s">
        <v>245</v>
      </c>
      <c r="C92" s="3" t="s">
        <v>254</v>
      </c>
      <c r="D92" s="3">
        <v>117.2</v>
      </c>
      <c r="E92" s="6">
        <v>89.6</v>
      </c>
      <c r="F92" s="9">
        <f t="shared" si="2"/>
        <v>71</v>
      </c>
      <c r="G92" s="6"/>
    </row>
    <row r="93" spans="1:7" ht="13.5" customHeight="1" x14ac:dyDescent="0.15">
      <c r="A93" s="3" t="s">
        <v>247</v>
      </c>
      <c r="B93" s="3" t="s">
        <v>245</v>
      </c>
      <c r="C93" s="3" t="s">
        <v>248</v>
      </c>
      <c r="D93" s="3">
        <v>123.1</v>
      </c>
      <c r="E93" s="6">
        <v>84.8</v>
      </c>
      <c r="F93" s="9">
        <f t="shared" si="2"/>
        <v>70.849999999999994</v>
      </c>
      <c r="G93" s="6"/>
    </row>
    <row r="94" spans="1:7" ht="13.5" customHeight="1" x14ac:dyDescent="0.15">
      <c r="A94" s="3" t="s">
        <v>251</v>
      </c>
      <c r="B94" s="3" t="s">
        <v>245</v>
      </c>
      <c r="C94" s="3" t="s">
        <v>252</v>
      </c>
      <c r="D94" s="3">
        <v>117.2</v>
      </c>
      <c r="E94" s="6">
        <v>89.2</v>
      </c>
      <c r="F94" s="9">
        <f t="shared" si="2"/>
        <v>70.84</v>
      </c>
      <c r="G94" s="6"/>
    </row>
    <row r="95" spans="1:7" ht="13.5" customHeight="1" x14ac:dyDescent="0.15">
      <c r="A95" s="3" t="s">
        <v>257</v>
      </c>
      <c r="B95" s="3" t="s">
        <v>258</v>
      </c>
      <c r="C95" s="3" t="s">
        <v>259</v>
      </c>
      <c r="D95" s="3">
        <v>121.5</v>
      </c>
      <c r="E95" s="6">
        <v>89</v>
      </c>
      <c r="F95" s="9">
        <f t="shared" si="2"/>
        <v>72.05</v>
      </c>
      <c r="G95" s="6"/>
    </row>
    <row r="96" spans="1:7" ht="13.5" customHeight="1" x14ac:dyDescent="0.15">
      <c r="A96" s="3" t="s">
        <v>261</v>
      </c>
      <c r="B96" s="3" t="s">
        <v>260</v>
      </c>
      <c r="C96" s="3" t="s">
        <v>262</v>
      </c>
      <c r="D96" s="3">
        <v>114.4</v>
      </c>
      <c r="E96" s="6">
        <v>89.6</v>
      </c>
      <c r="F96" s="9">
        <f t="shared" si="2"/>
        <v>70.16</v>
      </c>
      <c r="G96" s="6"/>
    </row>
  </sheetData>
  <mergeCells count="1">
    <mergeCell ref="A1:G1"/>
  </mergeCells>
  <phoneticPr fontId="4" type="noConversion"/>
  <printOptions horizontalCentered="1"/>
  <pageMargins left="0.74803149606299202" right="0.55118110236220497" top="0.98425196850393704" bottom="0.78740157480314998" header="0.511811023622047" footer="0.511811023622047"/>
  <pageSetup paperSize="9" scale="98" orientation="portrait" r:id="rId1"/>
  <headerFooter>
    <oddFooter>&amp;C&amp;8第&amp;P页，共&amp;N页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M6" sqref="M6"/>
    </sheetView>
  </sheetViews>
  <sheetFormatPr defaultColWidth="9" defaultRowHeight="13.5" x14ac:dyDescent="0.15"/>
  <cols>
    <col min="1" max="1" width="8.25" style="12" customWidth="1"/>
    <col min="2" max="2" width="11" style="12" customWidth="1"/>
    <col min="3" max="3" width="15.125" style="12" customWidth="1"/>
    <col min="4" max="5" width="6.625" style="12" customWidth="1"/>
    <col min="6" max="6" width="7.75" style="12" customWidth="1"/>
    <col min="7" max="7" width="8.375" style="12" customWidth="1"/>
    <col min="8" max="8" width="8.625" style="18" customWidth="1"/>
    <col min="9" max="9" width="13.625" style="12" customWidth="1"/>
    <col min="10" max="16384" width="9" style="12"/>
  </cols>
  <sheetData>
    <row r="1" spans="1:9" ht="57.75" customHeight="1" x14ac:dyDescent="0.15">
      <c r="A1" s="27" t="s">
        <v>317</v>
      </c>
      <c r="B1" s="27"/>
      <c r="C1" s="27"/>
      <c r="D1" s="27"/>
      <c r="E1" s="27"/>
      <c r="F1" s="27"/>
      <c r="G1" s="27"/>
      <c r="H1" s="27"/>
      <c r="I1" s="27"/>
    </row>
    <row r="2" spans="1:9" ht="45.75" customHeight="1" x14ac:dyDescent="0.15">
      <c r="A2" s="13" t="s">
        <v>0</v>
      </c>
      <c r="B2" s="13" t="s">
        <v>1</v>
      </c>
      <c r="C2" s="13" t="s">
        <v>2</v>
      </c>
      <c r="D2" s="13" t="s">
        <v>289</v>
      </c>
      <c r="E2" s="13" t="s">
        <v>290</v>
      </c>
      <c r="F2" s="13" t="s">
        <v>291</v>
      </c>
      <c r="G2" s="13" t="s">
        <v>292</v>
      </c>
      <c r="H2" s="14" t="s">
        <v>293</v>
      </c>
      <c r="I2" s="19" t="s">
        <v>313</v>
      </c>
    </row>
    <row r="3" spans="1:9" s="15" customFormat="1" ht="24" customHeight="1" x14ac:dyDescent="0.15">
      <c r="A3" s="16" t="s">
        <v>271</v>
      </c>
      <c r="B3" s="16" t="s">
        <v>269</v>
      </c>
      <c r="C3" s="16" t="s">
        <v>272</v>
      </c>
      <c r="D3" s="16">
        <v>124.1</v>
      </c>
      <c r="E3" s="16">
        <v>85.2</v>
      </c>
      <c r="F3" s="17">
        <v>99.93</v>
      </c>
      <c r="G3" s="16">
        <v>95</v>
      </c>
      <c r="H3" s="17">
        <f t="shared" ref="H3:H16" si="0">D3/2*0.3+E3*0.3+F3*0.25+G3*0.15</f>
        <v>83.407499999999999</v>
      </c>
      <c r="I3" s="20" t="s">
        <v>314</v>
      </c>
    </row>
    <row r="4" spans="1:9" s="15" customFormat="1" ht="24" customHeight="1" x14ac:dyDescent="0.15">
      <c r="A4" s="16" t="s">
        <v>275</v>
      </c>
      <c r="B4" s="16" t="s">
        <v>269</v>
      </c>
      <c r="C4" s="16" t="s">
        <v>276</v>
      </c>
      <c r="D4" s="16">
        <v>119.2</v>
      </c>
      <c r="E4" s="16">
        <v>86</v>
      </c>
      <c r="F4" s="17">
        <v>99.96</v>
      </c>
      <c r="G4" s="16">
        <v>98</v>
      </c>
      <c r="H4" s="17">
        <f t="shared" si="0"/>
        <v>83.37</v>
      </c>
      <c r="I4" s="20" t="s">
        <v>314</v>
      </c>
    </row>
    <row r="5" spans="1:9" s="15" customFormat="1" ht="24" customHeight="1" x14ac:dyDescent="0.15">
      <c r="A5" s="16" t="s">
        <v>268</v>
      </c>
      <c r="B5" s="16" t="s">
        <v>269</v>
      </c>
      <c r="C5" s="16" t="s">
        <v>270</v>
      </c>
      <c r="D5" s="16">
        <v>119.5</v>
      </c>
      <c r="E5" s="16">
        <v>88.2</v>
      </c>
      <c r="F5" s="17">
        <v>98.66</v>
      </c>
      <c r="G5" s="16">
        <v>93</v>
      </c>
      <c r="H5" s="17">
        <f t="shared" si="0"/>
        <v>83.000000000000014</v>
      </c>
      <c r="I5" s="20" t="s">
        <v>314</v>
      </c>
    </row>
    <row r="6" spans="1:9" s="15" customFormat="1" ht="24" customHeight="1" x14ac:dyDescent="0.15">
      <c r="A6" s="16" t="s">
        <v>273</v>
      </c>
      <c r="B6" s="16" t="s">
        <v>269</v>
      </c>
      <c r="C6" s="16" t="s">
        <v>274</v>
      </c>
      <c r="D6" s="16">
        <v>120</v>
      </c>
      <c r="E6" s="16">
        <v>85.8</v>
      </c>
      <c r="F6" s="17">
        <v>99.55</v>
      </c>
      <c r="G6" s="16">
        <v>93</v>
      </c>
      <c r="H6" s="17">
        <f t="shared" si="0"/>
        <v>82.577500000000001</v>
      </c>
      <c r="I6" s="20" t="s">
        <v>314</v>
      </c>
    </row>
    <row r="7" spans="1:9" s="15" customFormat="1" ht="24" customHeight="1" x14ac:dyDescent="0.15">
      <c r="A7" s="16" t="s">
        <v>279</v>
      </c>
      <c r="B7" s="16" t="s">
        <v>269</v>
      </c>
      <c r="C7" s="16" t="s">
        <v>280</v>
      </c>
      <c r="D7" s="16">
        <v>118.6</v>
      </c>
      <c r="E7" s="16">
        <v>86.2</v>
      </c>
      <c r="F7" s="17">
        <v>99.72</v>
      </c>
      <c r="G7" s="16">
        <v>93</v>
      </c>
      <c r="H7" s="17">
        <f t="shared" si="0"/>
        <v>82.53</v>
      </c>
      <c r="I7" s="20" t="s">
        <v>314</v>
      </c>
    </row>
    <row r="8" spans="1:9" s="15" customFormat="1" ht="24" customHeight="1" x14ac:dyDescent="0.15">
      <c r="A8" s="16" t="s">
        <v>277</v>
      </c>
      <c r="B8" s="16" t="s">
        <v>269</v>
      </c>
      <c r="C8" s="16" t="s">
        <v>278</v>
      </c>
      <c r="D8" s="16">
        <v>118.2</v>
      </c>
      <c r="E8" s="16">
        <v>86.4</v>
      </c>
      <c r="F8" s="21">
        <v>100</v>
      </c>
      <c r="G8" s="16">
        <v>92</v>
      </c>
      <c r="H8" s="17">
        <f t="shared" si="0"/>
        <v>82.45</v>
      </c>
      <c r="I8" s="20" t="s">
        <v>314</v>
      </c>
    </row>
    <row r="9" spans="1:9" s="15" customFormat="1" ht="24" customHeight="1" x14ac:dyDescent="0.15">
      <c r="A9" s="16" t="s">
        <v>281</v>
      </c>
      <c r="B9" s="16" t="s">
        <v>269</v>
      </c>
      <c r="C9" s="16" t="s">
        <v>282</v>
      </c>
      <c r="D9" s="16">
        <v>113</v>
      </c>
      <c r="E9" s="16">
        <v>88.8</v>
      </c>
      <c r="F9" s="21">
        <v>100</v>
      </c>
      <c r="G9" s="16">
        <v>92</v>
      </c>
      <c r="H9" s="17">
        <f t="shared" si="0"/>
        <v>82.39</v>
      </c>
      <c r="I9" s="20" t="s">
        <v>314</v>
      </c>
    </row>
    <row r="10" spans="1:9" s="15" customFormat="1" ht="24" customHeight="1" x14ac:dyDescent="0.15">
      <c r="A10" s="16" t="s">
        <v>294</v>
      </c>
      <c r="B10" s="16" t="s">
        <v>269</v>
      </c>
      <c r="C10" s="16" t="s">
        <v>295</v>
      </c>
      <c r="D10" s="16">
        <v>113.3</v>
      </c>
      <c r="E10" s="16">
        <v>88.2</v>
      </c>
      <c r="F10" s="21">
        <v>100</v>
      </c>
      <c r="G10" s="16">
        <v>91</v>
      </c>
      <c r="H10" s="17">
        <f t="shared" si="0"/>
        <v>82.105000000000004</v>
      </c>
      <c r="I10" s="20" t="s">
        <v>315</v>
      </c>
    </row>
    <row r="11" spans="1:9" s="15" customFormat="1" ht="24" customHeight="1" x14ac:dyDescent="0.15">
      <c r="A11" s="16" t="s">
        <v>296</v>
      </c>
      <c r="B11" s="16" t="s">
        <v>269</v>
      </c>
      <c r="C11" s="16" t="s">
        <v>297</v>
      </c>
      <c r="D11" s="16">
        <v>119.5</v>
      </c>
      <c r="E11" s="16">
        <v>84.8</v>
      </c>
      <c r="F11" s="17">
        <v>99.71</v>
      </c>
      <c r="G11" s="16">
        <v>92</v>
      </c>
      <c r="H11" s="17">
        <f t="shared" si="0"/>
        <v>82.092499999999987</v>
      </c>
      <c r="I11" s="20" t="s">
        <v>315</v>
      </c>
    </row>
    <row r="12" spans="1:9" s="15" customFormat="1" ht="24" customHeight="1" x14ac:dyDescent="0.15">
      <c r="A12" s="16" t="s">
        <v>298</v>
      </c>
      <c r="B12" s="16" t="s">
        <v>269</v>
      </c>
      <c r="C12" s="16" t="s">
        <v>299</v>
      </c>
      <c r="D12" s="16">
        <v>118.3</v>
      </c>
      <c r="E12" s="16">
        <v>84.2</v>
      </c>
      <c r="F12" s="17">
        <v>99.61</v>
      </c>
      <c r="G12" s="16">
        <v>94</v>
      </c>
      <c r="H12" s="17">
        <f t="shared" si="0"/>
        <v>82.007499999999993</v>
      </c>
      <c r="I12" s="20" t="s">
        <v>315</v>
      </c>
    </row>
    <row r="13" spans="1:9" s="15" customFormat="1" ht="24" customHeight="1" x14ac:dyDescent="0.15">
      <c r="A13" s="16" t="s">
        <v>300</v>
      </c>
      <c r="B13" s="16" t="s">
        <v>269</v>
      </c>
      <c r="C13" s="16" t="s">
        <v>301</v>
      </c>
      <c r="D13" s="16">
        <v>121.3</v>
      </c>
      <c r="E13" s="16">
        <v>83.6</v>
      </c>
      <c r="F13" s="17">
        <v>99.2</v>
      </c>
      <c r="G13" s="16">
        <v>92</v>
      </c>
      <c r="H13" s="17">
        <f t="shared" si="0"/>
        <v>81.875</v>
      </c>
      <c r="I13" s="20" t="s">
        <v>315</v>
      </c>
    </row>
    <row r="14" spans="1:9" s="15" customFormat="1" ht="24" customHeight="1" x14ac:dyDescent="0.15">
      <c r="A14" s="16" t="s">
        <v>302</v>
      </c>
      <c r="B14" s="16" t="s">
        <v>269</v>
      </c>
      <c r="C14" s="16" t="s">
        <v>303</v>
      </c>
      <c r="D14" s="16">
        <v>119.9</v>
      </c>
      <c r="E14" s="16">
        <v>84</v>
      </c>
      <c r="F14" s="17">
        <v>99.9</v>
      </c>
      <c r="G14" s="16">
        <v>90</v>
      </c>
      <c r="H14" s="17">
        <f t="shared" si="0"/>
        <v>81.66</v>
      </c>
      <c r="I14" s="20" t="s">
        <v>315</v>
      </c>
    </row>
    <row r="15" spans="1:9" s="15" customFormat="1" ht="24" customHeight="1" x14ac:dyDescent="0.15">
      <c r="A15" s="16" t="s">
        <v>304</v>
      </c>
      <c r="B15" s="16" t="s">
        <v>269</v>
      </c>
      <c r="C15" s="16" t="s">
        <v>305</v>
      </c>
      <c r="D15" s="16">
        <v>111.1</v>
      </c>
      <c r="E15" s="16">
        <v>86.6</v>
      </c>
      <c r="F15" s="17">
        <v>99.25</v>
      </c>
      <c r="G15" s="16">
        <v>94</v>
      </c>
      <c r="H15" s="17">
        <f t="shared" si="0"/>
        <v>81.55749999999999</v>
      </c>
      <c r="I15" s="20" t="s">
        <v>315</v>
      </c>
    </row>
    <row r="16" spans="1:9" s="15" customFormat="1" ht="24" customHeight="1" x14ac:dyDescent="0.15">
      <c r="A16" s="16" t="s">
        <v>306</v>
      </c>
      <c r="B16" s="16" t="s">
        <v>269</v>
      </c>
      <c r="C16" s="16" t="s">
        <v>307</v>
      </c>
      <c r="D16" s="16">
        <v>114.5</v>
      </c>
      <c r="E16" s="16">
        <v>86.2</v>
      </c>
      <c r="F16" s="17">
        <v>99.65</v>
      </c>
      <c r="G16" s="16">
        <v>90</v>
      </c>
      <c r="H16" s="17">
        <f t="shared" si="0"/>
        <v>81.447499999999991</v>
      </c>
      <c r="I16" s="20" t="s">
        <v>315</v>
      </c>
    </row>
    <row r="18" spans="1:9" s="22" customFormat="1" ht="83.25" customHeight="1" x14ac:dyDescent="0.15">
      <c r="A18" s="27" t="s">
        <v>316</v>
      </c>
      <c r="B18" s="27"/>
      <c r="C18" s="27"/>
      <c r="D18" s="27"/>
      <c r="E18" s="27"/>
      <c r="F18" s="27"/>
      <c r="G18" s="27"/>
      <c r="H18" s="27"/>
      <c r="I18" s="27"/>
    </row>
    <row r="19" spans="1:9" ht="48" customHeight="1" x14ac:dyDescent="0.15">
      <c r="A19" s="13" t="s">
        <v>0</v>
      </c>
      <c r="B19" s="13" t="s">
        <v>1</v>
      </c>
      <c r="C19" s="13" t="s">
        <v>2</v>
      </c>
      <c r="D19" s="13" t="s">
        <v>289</v>
      </c>
      <c r="E19" s="13" t="s">
        <v>290</v>
      </c>
      <c r="F19" s="13" t="s">
        <v>291</v>
      </c>
      <c r="G19" s="13" t="s">
        <v>308</v>
      </c>
      <c r="H19" s="13" t="s">
        <v>293</v>
      </c>
      <c r="I19" s="19" t="s">
        <v>313</v>
      </c>
    </row>
    <row r="20" spans="1:9" s="22" customFormat="1" ht="30" customHeight="1" x14ac:dyDescent="0.15">
      <c r="A20" s="23" t="s">
        <v>283</v>
      </c>
      <c r="B20" s="23" t="s">
        <v>284</v>
      </c>
      <c r="C20" s="23" t="s">
        <v>285</v>
      </c>
      <c r="D20" s="23">
        <v>60.5</v>
      </c>
      <c r="E20" s="23">
        <v>82</v>
      </c>
      <c r="F20" s="23">
        <v>100</v>
      </c>
      <c r="G20" s="23">
        <v>92</v>
      </c>
      <c r="H20" s="24">
        <f>D20*0.3+E20*0.3+F20*0.25+G20*0.15</f>
        <v>81.55</v>
      </c>
      <c r="I20" s="20" t="s">
        <v>314</v>
      </c>
    </row>
    <row r="21" spans="1:9" s="22" customFormat="1" ht="30" customHeight="1" x14ac:dyDescent="0.15">
      <c r="A21" s="23" t="s">
        <v>309</v>
      </c>
      <c r="B21" s="23" t="s">
        <v>284</v>
      </c>
      <c r="C21" s="23" t="s">
        <v>310</v>
      </c>
      <c r="D21" s="23">
        <v>57.5</v>
      </c>
      <c r="E21" s="23">
        <v>83.2</v>
      </c>
      <c r="F21" s="23">
        <v>97.06</v>
      </c>
      <c r="G21" s="23">
        <v>87</v>
      </c>
      <c r="H21" s="24">
        <f t="shared" ref="H21:H23" si="1">D21*0.3+E21*0.3+F21*0.25+G21*0.15</f>
        <v>79.524999999999991</v>
      </c>
      <c r="I21" s="20" t="s">
        <v>315</v>
      </c>
    </row>
    <row r="22" spans="1:9" s="22" customFormat="1" ht="30" customHeight="1" x14ac:dyDescent="0.15">
      <c r="A22" s="23" t="s">
        <v>286</v>
      </c>
      <c r="B22" s="23" t="s">
        <v>287</v>
      </c>
      <c r="C22" s="23" t="s">
        <v>288</v>
      </c>
      <c r="D22" s="23">
        <v>71</v>
      </c>
      <c r="E22" s="23">
        <v>86.4</v>
      </c>
      <c r="F22" s="23">
        <v>99.19</v>
      </c>
      <c r="G22" s="23">
        <v>90</v>
      </c>
      <c r="H22" s="24">
        <f t="shared" si="1"/>
        <v>85.517499999999998</v>
      </c>
      <c r="I22" s="20" t="s">
        <v>314</v>
      </c>
    </row>
    <row r="23" spans="1:9" s="22" customFormat="1" ht="30" customHeight="1" x14ac:dyDescent="0.15">
      <c r="A23" s="23" t="s">
        <v>311</v>
      </c>
      <c r="B23" s="23" t="s">
        <v>287</v>
      </c>
      <c r="C23" s="23" t="s">
        <v>312</v>
      </c>
      <c r="D23" s="23">
        <v>67.5</v>
      </c>
      <c r="E23" s="23">
        <v>86</v>
      </c>
      <c r="F23" s="23">
        <v>99.63</v>
      </c>
      <c r="G23" s="23">
        <v>91</v>
      </c>
      <c r="H23" s="24">
        <f t="shared" si="1"/>
        <v>84.607500000000002</v>
      </c>
      <c r="I23" s="20" t="s">
        <v>315</v>
      </c>
    </row>
  </sheetData>
  <mergeCells count="2">
    <mergeCell ref="A1:I1"/>
    <mergeCell ref="A18:I18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四级联考</vt:lpstr>
      <vt:lpstr>大学生村官、村干部</vt:lpstr>
      <vt:lpstr>四级联考!Print_Area</vt:lpstr>
      <vt:lpstr>四级联考!Print_Titles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2019-11-13T01:13:02Z</cp:lastPrinted>
  <dcterms:created xsi:type="dcterms:W3CDTF">2019-10-10T11:48:00Z</dcterms:created>
  <dcterms:modified xsi:type="dcterms:W3CDTF">2019-11-13T01:52:06Z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