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11760" activeTab="0"/>
  </bookViews>
  <sheets>
    <sheet name="酒泉市" sheetId="1" r:id="rId1"/>
  </sheets>
  <definedNames>
    <definedName name="_xlnm.Print_Titles" localSheetId="0">'酒泉市'!$1:$3</definedName>
  </definedNames>
  <calcPr fullCalcOnLoad="1"/>
</workbook>
</file>

<file path=xl/sharedStrings.xml><?xml version="1.0" encoding="utf-8"?>
<sst xmlns="http://schemas.openxmlformats.org/spreadsheetml/2006/main" count="190" uniqueCount="97">
  <si>
    <t>姓名</t>
  </si>
  <si>
    <t>报考职位</t>
  </si>
  <si>
    <t>职位代码</t>
  </si>
  <si>
    <t>准考证号</t>
  </si>
  <si>
    <t>笔试成绩</t>
  </si>
  <si>
    <t>面试
成绩</t>
  </si>
  <si>
    <t>总成绩</t>
  </si>
  <si>
    <t>行测</t>
  </si>
  <si>
    <t>申论</t>
  </si>
  <si>
    <t>总分</t>
  </si>
  <si>
    <t>缺考</t>
  </si>
  <si>
    <t>侯高鹏</t>
  </si>
  <si>
    <t>肃州区人民法院</t>
  </si>
  <si>
    <t>62210643</t>
  </si>
  <si>
    <t>622120103715</t>
  </si>
  <si>
    <t>梁生</t>
  </si>
  <si>
    <t>622120504330</t>
  </si>
  <si>
    <t>胡广文</t>
  </si>
  <si>
    <t>622120101709</t>
  </si>
  <si>
    <t>余欣</t>
  </si>
  <si>
    <t>622120104726</t>
  </si>
  <si>
    <t>王劼</t>
  </si>
  <si>
    <t>622120302520</t>
  </si>
  <si>
    <t>毕宪亭</t>
  </si>
  <si>
    <t>622120503719</t>
  </si>
  <si>
    <t>仲成新</t>
  </si>
  <si>
    <t>622120102120</t>
  </si>
  <si>
    <t>刘成禄</t>
  </si>
  <si>
    <t>622120301423</t>
  </si>
  <si>
    <t>吴吉伟</t>
  </si>
  <si>
    <t>622120202804</t>
  </si>
  <si>
    <t>冯亮</t>
  </si>
  <si>
    <t>622120105704</t>
  </si>
  <si>
    <t>李文泽</t>
  </si>
  <si>
    <t>622120501728</t>
  </si>
  <si>
    <t>陈建云</t>
  </si>
  <si>
    <t>622120304908</t>
  </si>
  <si>
    <t>石永生</t>
  </si>
  <si>
    <t>622120200912</t>
  </si>
  <si>
    <t>妥存麒</t>
  </si>
  <si>
    <t>622120506403</t>
  </si>
  <si>
    <t>常小东</t>
  </si>
  <si>
    <t>622120302104</t>
  </si>
  <si>
    <t>孙建东</t>
  </si>
  <si>
    <t>金塔县人民法院</t>
  </si>
  <si>
    <t>62210644</t>
  </si>
  <si>
    <t>622120302202</t>
  </si>
  <si>
    <t>蒋瑾昱</t>
  </si>
  <si>
    <t>622120505102</t>
  </si>
  <si>
    <t>郑亮</t>
  </si>
  <si>
    <t>622120105724</t>
  </si>
  <si>
    <t>齐浩峰</t>
  </si>
  <si>
    <t>622120506219</t>
  </si>
  <si>
    <t>马永能</t>
  </si>
  <si>
    <t>622120402214</t>
  </si>
  <si>
    <t>陈怀俊</t>
  </si>
  <si>
    <t>酒泉市公安局</t>
  </si>
  <si>
    <t>62210654</t>
  </si>
  <si>
    <t>622110601817</t>
  </si>
  <si>
    <t>张艺超</t>
  </si>
  <si>
    <t>622110603511</t>
  </si>
  <si>
    <t>王志荣</t>
  </si>
  <si>
    <t>622110600524</t>
  </si>
  <si>
    <t>张光荣</t>
  </si>
  <si>
    <t>622110602707</t>
  </si>
  <si>
    <t>郭耘平</t>
  </si>
  <si>
    <t>622110603513</t>
  </si>
  <si>
    <t>陈冬东</t>
  </si>
  <si>
    <t>622110602803</t>
  </si>
  <si>
    <t>仲家谊</t>
  </si>
  <si>
    <t>62210655</t>
  </si>
  <si>
    <t>622110601801</t>
  </si>
  <si>
    <t>王牧</t>
  </si>
  <si>
    <t>622110603108</t>
  </si>
  <si>
    <t>王懿祺</t>
  </si>
  <si>
    <t>622110602806</t>
  </si>
  <si>
    <t>韩飞国</t>
  </si>
  <si>
    <t>622110603122</t>
  </si>
  <si>
    <t>赵剑辉</t>
  </si>
  <si>
    <t>622110600708</t>
  </si>
  <si>
    <t>刘兴军</t>
  </si>
  <si>
    <t>622110600713</t>
  </si>
  <si>
    <t>王志陶</t>
  </si>
  <si>
    <t>敦煌市公安局</t>
  </si>
  <si>
    <t>62210656</t>
  </si>
  <si>
    <t>622120502921</t>
  </si>
  <si>
    <t>刘宏健</t>
  </si>
  <si>
    <t>622120200402</t>
  </si>
  <si>
    <t>王鹏飞</t>
  </si>
  <si>
    <t>622120103529</t>
  </si>
  <si>
    <t>体能测评结果</t>
  </si>
  <si>
    <t>合格</t>
  </si>
  <si>
    <t>不合格</t>
  </si>
  <si>
    <t>缺考</t>
  </si>
  <si>
    <t>不合格</t>
  </si>
  <si>
    <t>缺考</t>
  </si>
  <si>
    <t>酒泉市2019年考试录用公务员和参照公务员法管理单位工作人员
人民警察（含司法警察）职位体能测评结果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</si>
</sst>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47">
    <font>
      <sz val="11"/>
      <color theme="1"/>
      <name val="Calibri"/>
      <family val="0"/>
    </font>
    <font>
      <sz val="11"/>
      <color indexed="8"/>
      <name val="Tahoma"/>
      <family val="2"/>
    </font>
    <font>
      <sz val="14"/>
      <color indexed="8"/>
      <name val="方正小标宋简体"/>
      <family val="0"/>
    </font>
    <font>
      <sz val="11"/>
      <color indexed="8"/>
      <name val="黑体"/>
      <family val="3"/>
    </font>
    <font>
      <sz val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8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8"/>
      <color theme="1"/>
      <name val="Calibri"/>
      <family val="0"/>
    </font>
    <font>
      <sz val="11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5" fillId="32" borderId="8" applyNumberFormat="0" applyFont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176" fontId="0" fillId="0" borderId="0" xfId="0" applyNumberForma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177" fontId="0" fillId="0" borderId="0" xfId="0" applyNumberFormat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vertical="center" wrapText="1"/>
    </xf>
    <xf numFmtId="176" fontId="45" fillId="0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left" vertical="center" wrapText="1"/>
    </xf>
    <xf numFmtId="176" fontId="45" fillId="33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vertical="center"/>
    </xf>
    <xf numFmtId="177" fontId="45" fillId="0" borderId="9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177" fontId="46" fillId="0" borderId="13" xfId="0" applyNumberFormat="1" applyFont="1" applyBorder="1" applyAlignment="1">
      <alignment horizontal="center" vertical="center" wrapText="1"/>
    </xf>
    <xf numFmtId="177" fontId="46" fillId="0" borderId="14" xfId="0" applyNumberFormat="1" applyFont="1" applyBorder="1" applyAlignment="1">
      <alignment horizontal="center" vertical="center" wrapText="1"/>
    </xf>
    <xf numFmtId="177" fontId="46" fillId="0" borderId="9" xfId="0" applyNumberFormat="1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E7" sqref="E7"/>
    </sheetView>
  </sheetViews>
  <sheetFormatPr defaultColWidth="9.00390625" defaultRowHeight="24.75" customHeight="1"/>
  <cols>
    <col min="1" max="1" width="10.00390625" style="1" customWidth="1"/>
    <col min="2" max="2" width="14.00390625" style="2" customWidth="1"/>
    <col min="3" max="3" width="10.28125" style="1" customWidth="1"/>
    <col min="4" max="4" width="11.00390625" style="3" customWidth="1"/>
    <col min="5" max="5" width="6.8515625" style="1" customWidth="1"/>
    <col min="6" max="6" width="6.7109375" style="1" customWidth="1"/>
    <col min="7" max="7" width="7.28125" style="1" customWidth="1"/>
    <col min="8" max="8" width="6.7109375" style="4" customWidth="1"/>
    <col min="9" max="9" width="7.00390625" style="5" customWidth="1"/>
  </cols>
  <sheetData>
    <row r="1" spans="1:10" ht="39" customHeight="1">
      <c r="A1" s="31" t="s">
        <v>96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8" customHeight="1">
      <c r="A2" s="19" t="s">
        <v>0</v>
      </c>
      <c r="B2" s="21" t="s">
        <v>1</v>
      </c>
      <c r="C2" s="19" t="s">
        <v>2</v>
      </c>
      <c r="D2" s="23" t="s">
        <v>3</v>
      </c>
      <c r="E2" s="16" t="s">
        <v>4</v>
      </c>
      <c r="F2" s="17"/>
      <c r="G2" s="18"/>
      <c r="H2" s="25" t="s">
        <v>5</v>
      </c>
      <c r="I2" s="27" t="s">
        <v>6</v>
      </c>
      <c r="J2" s="29" t="s">
        <v>90</v>
      </c>
    </row>
    <row r="3" spans="1:10" ht="18" customHeight="1">
      <c r="A3" s="20"/>
      <c r="B3" s="22"/>
      <c r="C3" s="20"/>
      <c r="D3" s="24"/>
      <c r="E3" s="6" t="s">
        <v>7</v>
      </c>
      <c r="F3" s="6" t="s">
        <v>8</v>
      </c>
      <c r="G3" s="6" t="s">
        <v>9</v>
      </c>
      <c r="H3" s="26"/>
      <c r="I3" s="28"/>
      <c r="J3" s="29"/>
    </row>
    <row r="4" spans="1:10" ht="20.25" customHeight="1">
      <c r="A4" s="7" t="s">
        <v>11</v>
      </c>
      <c r="B4" s="8" t="s">
        <v>12</v>
      </c>
      <c r="C4" s="7" t="s">
        <v>13</v>
      </c>
      <c r="D4" s="9" t="s">
        <v>14</v>
      </c>
      <c r="E4" s="7">
        <v>60.1</v>
      </c>
      <c r="F4" s="7">
        <v>71.5</v>
      </c>
      <c r="G4" s="7">
        <v>131.6</v>
      </c>
      <c r="H4" s="10">
        <v>80.4</v>
      </c>
      <c r="I4" s="15">
        <f>G4/2*0.6+H4*0.4</f>
        <v>71.64</v>
      </c>
      <c r="J4" s="30" t="s">
        <v>91</v>
      </c>
    </row>
    <row r="5" spans="1:10" ht="20.25" customHeight="1">
      <c r="A5" s="7" t="s">
        <v>15</v>
      </c>
      <c r="B5" s="8" t="s">
        <v>12</v>
      </c>
      <c r="C5" s="7" t="s">
        <v>13</v>
      </c>
      <c r="D5" s="9" t="s">
        <v>16</v>
      </c>
      <c r="E5" s="7">
        <v>65.3</v>
      </c>
      <c r="F5" s="7">
        <v>62</v>
      </c>
      <c r="G5" s="7">
        <v>127.3</v>
      </c>
      <c r="H5" s="10">
        <v>88.4</v>
      </c>
      <c r="I5" s="15">
        <f>G5/2*0.6+H5*0.4</f>
        <v>73.55000000000001</v>
      </c>
      <c r="J5" s="30" t="s">
        <v>92</v>
      </c>
    </row>
    <row r="6" spans="1:10" ht="20.25" customHeight="1">
      <c r="A6" s="7" t="s">
        <v>17</v>
      </c>
      <c r="B6" s="8" t="s">
        <v>12</v>
      </c>
      <c r="C6" s="7" t="s">
        <v>13</v>
      </c>
      <c r="D6" s="9" t="s">
        <v>18</v>
      </c>
      <c r="E6" s="7">
        <v>60.2</v>
      </c>
      <c r="F6" s="7">
        <v>61</v>
      </c>
      <c r="G6" s="7">
        <v>121.2</v>
      </c>
      <c r="H6" s="10">
        <v>80.6</v>
      </c>
      <c r="I6" s="15">
        <f>G6/2*0.6+H6*0.4</f>
        <v>68.6</v>
      </c>
      <c r="J6" s="30" t="s">
        <v>91</v>
      </c>
    </row>
    <row r="7" spans="1:10" ht="20.25" customHeight="1">
      <c r="A7" s="7" t="s">
        <v>19</v>
      </c>
      <c r="B7" s="8" t="s">
        <v>12</v>
      </c>
      <c r="C7" s="7" t="s">
        <v>13</v>
      </c>
      <c r="D7" s="9" t="s">
        <v>20</v>
      </c>
      <c r="E7" s="7">
        <v>62.6</v>
      </c>
      <c r="F7" s="7">
        <v>57</v>
      </c>
      <c r="G7" s="7">
        <v>119.6</v>
      </c>
      <c r="H7" s="10">
        <v>86.6</v>
      </c>
      <c r="I7" s="15">
        <f>G7/2*0.6+H7*0.4</f>
        <v>70.52</v>
      </c>
      <c r="J7" s="30" t="s">
        <v>91</v>
      </c>
    </row>
    <row r="8" spans="1:10" ht="20.25" customHeight="1">
      <c r="A8" s="7" t="s">
        <v>21</v>
      </c>
      <c r="B8" s="8" t="s">
        <v>12</v>
      </c>
      <c r="C8" s="7" t="s">
        <v>13</v>
      </c>
      <c r="D8" s="9" t="s">
        <v>22</v>
      </c>
      <c r="E8" s="7">
        <v>53.4</v>
      </c>
      <c r="F8" s="7">
        <v>65.5</v>
      </c>
      <c r="G8" s="7">
        <v>118.9</v>
      </c>
      <c r="H8" s="10">
        <v>83</v>
      </c>
      <c r="I8" s="15">
        <f>G8/2*0.6+H8*0.4</f>
        <v>68.87</v>
      </c>
      <c r="J8" s="30" t="s">
        <v>92</v>
      </c>
    </row>
    <row r="9" spans="1:10" ht="20.25" customHeight="1">
      <c r="A9" s="7" t="s">
        <v>23</v>
      </c>
      <c r="B9" s="8" t="s">
        <v>12</v>
      </c>
      <c r="C9" s="7" t="s">
        <v>13</v>
      </c>
      <c r="D9" s="9" t="s">
        <v>24</v>
      </c>
      <c r="E9" s="7">
        <v>60.6</v>
      </c>
      <c r="F9" s="7">
        <v>55</v>
      </c>
      <c r="G9" s="7">
        <v>115.6</v>
      </c>
      <c r="H9" s="10">
        <v>82</v>
      </c>
      <c r="I9" s="15">
        <f>G9/2*0.6+H9*0.4</f>
        <v>67.48</v>
      </c>
      <c r="J9" s="30" t="s">
        <v>91</v>
      </c>
    </row>
    <row r="10" spans="1:10" ht="20.25" customHeight="1">
      <c r="A10" s="7" t="s">
        <v>25</v>
      </c>
      <c r="B10" s="8" t="s">
        <v>12</v>
      </c>
      <c r="C10" s="7" t="s">
        <v>13</v>
      </c>
      <c r="D10" s="9" t="s">
        <v>26</v>
      </c>
      <c r="E10" s="7">
        <v>51</v>
      </c>
      <c r="F10" s="7">
        <v>64</v>
      </c>
      <c r="G10" s="7">
        <v>115</v>
      </c>
      <c r="H10" s="10">
        <v>92.6</v>
      </c>
      <c r="I10" s="15">
        <f>G10/2*0.6+H10*0.4</f>
        <v>71.53999999999999</v>
      </c>
      <c r="J10" s="30" t="s">
        <v>91</v>
      </c>
    </row>
    <row r="11" spans="1:10" ht="20.25" customHeight="1">
      <c r="A11" s="7" t="s">
        <v>27</v>
      </c>
      <c r="B11" s="8" t="s">
        <v>12</v>
      </c>
      <c r="C11" s="7" t="s">
        <v>13</v>
      </c>
      <c r="D11" s="9" t="s">
        <v>28</v>
      </c>
      <c r="E11" s="7">
        <v>57.3</v>
      </c>
      <c r="F11" s="7">
        <v>57</v>
      </c>
      <c r="G11" s="7">
        <v>114.3</v>
      </c>
      <c r="H11" s="10">
        <v>85.2</v>
      </c>
      <c r="I11" s="15">
        <f>G11/2*0.6+H11*0.4</f>
        <v>68.37</v>
      </c>
      <c r="J11" s="30" t="s">
        <v>91</v>
      </c>
    </row>
    <row r="12" spans="1:10" ht="20.25" customHeight="1">
      <c r="A12" s="7" t="s">
        <v>29</v>
      </c>
      <c r="B12" s="8" t="s">
        <v>12</v>
      </c>
      <c r="C12" s="7" t="s">
        <v>13</v>
      </c>
      <c r="D12" s="9" t="s">
        <v>30</v>
      </c>
      <c r="E12" s="7">
        <v>53.2</v>
      </c>
      <c r="F12" s="7">
        <v>59.5</v>
      </c>
      <c r="G12" s="7">
        <v>112.7</v>
      </c>
      <c r="H12" s="10" t="s">
        <v>10</v>
      </c>
      <c r="I12" s="15">
        <f>G12*0.3</f>
        <v>33.81</v>
      </c>
      <c r="J12" s="30" t="s">
        <v>93</v>
      </c>
    </row>
    <row r="13" spans="1:10" ht="20.25" customHeight="1">
      <c r="A13" s="7" t="s">
        <v>31</v>
      </c>
      <c r="B13" s="8" t="s">
        <v>12</v>
      </c>
      <c r="C13" s="7" t="s">
        <v>13</v>
      </c>
      <c r="D13" s="9" t="s">
        <v>32</v>
      </c>
      <c r="E13" s="7">
        <v>52.8</v>
      </c>
      <c r="F13" s="7">
        <v>58</v>
      </c>
      <c r="G13" s="7">
        <v>110.8</v>
      </c>
      <c r="H13" s="10">
        <v>92</v>
      </c>
      <c r="I13" s="15">
        <f>G13/2*0.6+H13*0.4</f>
        <v>70.03999999999999</v>
      </c>
      <c r="J13" s="30" t="s">
        <v>92</v>
      </c>
    </row>
    <row r="14" spans="1:10" ht="20.25" customHeight="1">
      <c r="A14" s="7" t="s">
        <v>33</v>
      </c>
      <c r="B14" s="8" t="s">
        <v>12</v>
      </c>
      <c r="C14" s="7" t="s">
        <v>13</v>
      </c>
      <c r="D14" s="9" t="s">
        <v>34</v>
      </c>
      <c r="E14" s="7">
        <v>51.2</v>
      </c>
      <c r="F14" s="7">
        <v>59.5</v>
      </c>
      <c r="G14" s="7">
        <v>110.7</v>
      </c>
      <c r="H14" s="10">
        <v>86.6</v>
      </c>
      <c r="I14" s="15">
        <f>G14/2*0.6+H14*0.4</f>
        <v>67.85</v>
      </c>
      <c r="J14" s="30" t="s">
        <v>91</v>
      </c>
    </row>
    <row r="15" spans="1:10" ht="20.25" customHeight="1">
      <c r="A15" s="7" t="s">
        <v>35</v>
      </c>
      <c r="B15" s="8" t="s">
        <v>12</v>
      </c>
      <c r="C15" s="7" t="s">
        <v>13</v>
      </c>
      <c r="D15" s="9" t="s">
        <v>36</v>
      </c>
      <c r="E15" s="7">
        <v>55.8</v>
      </c>
      <c r="F15" s="7">
        <v>54.5</v>
      </c>
      <c r="G15" s="7">
        <v>110.3</v>
      </c>
      <c r="H15" s="10">
        <v>82.6</v>
      </c>
      <c r="I15" s="15">
        <f>G15/2*0.6+H15*0.4</f>
        <v>66.13</v>
      </c>
      <c r="J15" s="30" t="s">
        <v>91</v>
      </c>
    </row>
    <row r="16" spans="1:10" ht="20.25" customHeight="1">
      <c r="A16" s="11" t="s">
        <v>37</v>
      </c>
      <c r="B16" s="12" t="s">
        <v>12</v>
      </c>
      <c r="C16" s="11" t="s">
        <v>13</v>
      </c>
      <c r="D16" s="13" t="s">
        <v>38</v>
      </c>
      <c r="E16" s="11">
        <v>50</v>
      </c>
      <c r="F16" s="11">
        <v>59.5</v>
      </c>
      <c r="G16" s="11">
        <v>109.5</v>
      </c>
      <c r="H16" s="10">
        <v>73.4</v>
      </c>
      <c r="I16" s="15">
        <f>G16/2*0.6+H16*0.4</f>
        <v>62.21000000000001</v>
      </c>
      <c r="J16" s="30" t="s">
        <v>93</v>
      </c>
    </row>
    <row r="17" spans="1:10" ht="20.25" customHeight="1">
      <c r="A17" s="11" t="s">
        <v>39</v>
      </c>
      <c r="B17" s="12" t="s">
        <v>12</v>
      </c>
      <c r="C17" s="11" t="s">
        <v>13</v>
      </c>
      <c r="D17" s="13" t="s">
        <v>40</v>
      </c>
      <c r="E17" s="11">
        <v>48.4</v>
      </c>
      <c r="F17" s="11">
        <v>60.5</v>
      </c>
      <c r="G17" s="11">
        <v>108.9</v>
      </c>
      <c r="H17" s="10">
        <v>85.2</v>
      </c>
      <c r="I17" s="15">
        <f>G17/2*0.6+H17*0.4</f>
        <v>66.75</v>
      </c>
      <c r="J17" s="30" t="s">
        <v>92</v>
      </c>
    </row>
    <row r="18" spans="1:10" ht="20.25" customHeight="1">
      <c r="A18" s="7" t="s">
        <v>41</v>
      </c>
      <c r="B18" s="14" t="s">
        <v>12</v>
      </c>
      <c r="C18" s="7" t="s">
        <v>13</v>
      </c>
      <c r="D18" s="9" t="s">
        <v>42</v>
      </c>
      <c r="E18" s="7">
        <v>45.2</v>
      </c>
      <c r="F18" s="7">
        <v>63.5</v>
      </c>
      <c r="G18" s="7">
        <v>108.7</v>
      </c>
      <c r="H18" s="10" t="s">
        <v>10</v>
      </c>
      <c r="I18" s="15">
        <f>G18*0.3</f>
        <v>32.61</v>
      </c>
      <c r="J18" s="30" t="s">
        <v>93</v>
      </c>
    </row>
    <row r="19" spans="1:10" ht="20.25" customHeight="1">
      <c r="A19" s="7" t="s">
        <v>43</v>
      </c>
      <c r="B19" s="8" t="s">
        <v>44</v>
      </c>
      <c r="C19" s="7" t="s">
        <v>45</v>
      </c>
      <c r="D19" s="9" t="s">
        <v>46</v>
      </c>
      <c r="E19" s="7">
        <v>62.8</v>
      </c>
      <c r="F19" s="7">
        <v>60</v>
      </c>
      <c r="G19" s="7">
        <v>122.8</v>
      </c>
      <c r="H19" s="10">
        <v>86.8</v>
      </c>
      <c r="I19" s="15">
        <f>G19/2*0.6+H19*0.4</f>
        <v>71.56</v>
      </c>
      <c r="J19" s="30" t="s">
        <v>91</v>
      </c>
    </row>
    <row r="20" spans="1:10" ht="20.25" customHeight="1">
      <c r="A20" s="7" t="s">
        <v>47</v>
      </c>
      <c r="B20" s="8" t="s">
        <v>44</v>
      </c>
      <c r="C20" s="7" t="s">
        <v>45</v>
      </c>
      <c r="D20" s="9" t="s">
        <v>48</v>
      </c>
      <c r="E20" s="7">
        <v>49.6</v>
      </c>
      <c r="F20" s="7">
        <v>68</v>
      </c>
      <c r="G20" s="7">
        <v>117.6</v>
      </c>
      <c r="H20" s="10">
        <v>93.6</v>
      </c>
      <c r="I20" s="15">
        <f>G20/2*0.6+H20*0.4</f>
        <v>72.72</v>
      </c>
      <c r="J20" s="30" t="s">
        <v>94</v>
      </c>
    </row>
    <row r="21" spans="1:10" ht="20.25" customHeight="1">
      <c r="A21" s="7" t="s">
        <v>49</v>
      </c>
      <c r="B21" s="8" t="s">
        <v>44</v>
      </c>
      <c r="C21" s="7" t="s">
        <v>45</v>
      </c>
      <c r="D21" s="9" t="s">
        <v>50</v>
      </c>
      <c r="E21" s="7">
        <v>54</v>
      </c>
      <c r="F21" s="7">
        <v>61.5</v>
      </c>
      <c r="G21" s="7">
        <v>115.5</v>
      </c>
      <c r="H21" s="10">
        <v>91</v>
      </c>
      <c r="I21" s="15">
        <f>G21/2*0.6+H21*0.4</f>
        <v>71.05</v>
      </c>
      <c r="J21" s="30" t="s">
        <v>91</v>
      </c>
    </row>
    <row r="22" spans="1:10" ht="20.25" customHeight="1">
      <c r="A22" s="7" t="s">
        <v>51</v>
      </c>
      <c r="B22" s="8" t="s">
        <v>44</v>
      </c>
      <c r="C22" s="7" t="s">
        <v>45</v>
      </c>
      <c r="D22" s="9" t="s">
        <v>52</v>
      </c>
      <c r="E22" s="7">
        <v>50.1</v>
      </c>
      <c r="F22" s="7">
        <v>55.5</v>
      </c>
      <c r="G22" s="7">
        <v>105.6</v>
      </c>
      <c r="H22" s="10">
        <v>82.4</v>
      </c>
      <c r="I22" s="15">
        <f>G22/2*0.6+H22*0.4</f>
        <v>64.64</v>
      </c>
      <c r="J22" s="30" t="s">
        <v>93</v>
      </c>
    </row>
    <row r="23" spans="1:10" ht="20.25" customHeight="1">
      <c r="A23" s="7" t="s">
        <v>53</v>
      </c>
      <c r="B23" s="14" t="s">
        <v>44</v>
      </c>
      <c r="C23" s="7" t="s">
        <v>45</v>
      </c>
      <c r="D23" s="9" t="s">
        <v>54</v>
      </c>
      <c r="E23" s="7">
        <v>47.6</v>
      </c>
      <c r="F23" s="7">
        <v>54.5</v>
      </c>
      <c r="G23" s="7">
        <v>102.1</v>
      </c>
      <c r="H23" s="10">
        <v>84</v>
      </c>
      <c r="I23" s="15">
        <f>G23/2*0.6+H23*0.4</f>
        <v>64.22999999999999</v>
      </c>
      <c r="J23" s="30" t="s">
        <v>91</v>
      </c>
    </row>
    <row r="24" spans="1:10" ht="20.25" customHeight="1">
      <c r="A24" s="7" t="s">
        <v>55</v>
      </c>
      <c r="B24" s="8" t="s">
        <v>56</v>
      </c>
      <c r="C24" s="7" t="s">
        <v>57</v>
      </c>
      <c r="D24" s="9" t="s">
        <v>58</v>
      </c>
      <c r="E24" s="7">
        <v>57.9</v>
      </c>
      <c r="F24" s="7">
        <v>64</v>
      </c>
      <c r="G24" s="7">
        <v>121.9</v>
      </c>
      <c r="H24" s="10">
        <v>85.6</v>
      </c>
      <c r="I24" s="15">
        <f>G24/2*0.6+H24*0.4</f>
        <v>70.81</v>
      </c>
      <c r="J24" s="30" t="s">
        <v>91</v>
      </c>
    </row>
    <row r="25" spans="1:10" ht="20.25" customHeight="1">
      <c r="A25" s="7" t="s">
        <v>59</v>
      </c>
      <c r="B25" s="8" t="s">
        <v>56</v>
      </c>
      <c r="C25" s="7" t="s">
        <v>57</v>
      </c>
      <c r="D25" s="9" t="s">
        <v>60</v>
      </c>
      <c r="E25" s="7">
        <v>59.5</v>
      </c>
      <c r="F25" s="7">
        <v>59</v>
      </c>
      <c r="G25" s="7">
        <v>118.5</v>
      </c>
      <c r="H25" s="10">
        <v>95.2</v>
      </c>
      <c r="I25" s="15">
        <f>G25/2*0.6+H25*0.4</f>
        <v>73.63</v>
      </c>
      <c r="J25" s="30" t="s">
        <v>92</v>
      </c>
    </row>
    <row r="26" spans="1:10" ht="20.25" customHeight="1">
      <c r="A26" s="7" t="s">
        <v>61</v>
      </c>
      <c r="B26" s="8" t="s">
        <v>56</v>
      </c>
      <c r="C26" s="7" t="s">
        <v>57</v>
      </c>
      <c r="D26" s="9" t="s">
        <v>62</v>
      </c>
      <c r="E26" s="7">
        <v>53.2</v>
      </c>
      <c r="F26" s="7">
        <v>59.5</v>
      </c>
      <c r="G26" s="7">
        <v>112.7</v>
      </c>
      <c r="H26" s="10">
        <v>89.8</v>
      </c>
      <c r="I26" s="15">
        <f>G26/2*0.6+H26*0.4</f>
        <v>69.73</v>
      </c>
      <c r="J26" s="30" t="s">
        <v>91</v>
      </c>
    </row>
    <row r="27" spans="1:10" ht="20.25" customHeight="1">
      <c r="A27" s="7" t="s">
        <v>63</v>
      </c>
      <c r="B27" s="8" t="s">
        <v>56</v>
      </c>
      <c r="C27" s="7" t="s">
        <v>57</v>
      </c>
      <c r="D27" s="9" t="s">
        <v>64</v>
      </c>
      <c r="E27" s="7">
        <v>53.6</v>
      </c>
      <c r="F27" s="7">
        <v>57</v>
      </c>
      <c r="G27" s="7">
        <v>110.6</v>
      </c>
      <c r="H27" s="10">
        <v>66.6</v>
      </c>
      <c r="I27" s="15">
        <f>G27/2*0.6+H27*0.4</f>
        <v>59.82</v>
      </c>
      <c r="J27" s="30" t="s">
        <v>95</v>
      </c>
    </row>
    <row r="28" spans="1:10" ht="20.25" customHeight="1">
      <c r="A28" s="7" t="s">
        <v>65</v>
      </c>
      <c r="B28" s="8" t="s">
        <v>56</v>
      </c>
      <c r="C28" s="7" t="s">
        <v>57</v>
      </c>
      <c r="D28" s="9" t="s">
        <v>66</v>
      </c>
      <c r="E28" s="7">
        <v>51.9</v>
      </c>
      <c r="F28" s="7">
        <v>58</v>
      </c>
      <c r="G28" s="7">
        <v>109.9</v>
      </c>
      <c r="H28" s="10">
        <v>90</v>
      </c>
      <c r="I28" s="15">
        <f>G28/2*0.6+H28*0.4</f>
        <v>68.97</v>
      </c>
      <c r="J28" s="30" t="s">
        <v>92</v>
      </c>
    </row>
    <row r="29" spans="1:10" ht="20.25" customHeight="1">
      <c r="A29" s="7" t="s">
        <v>67</v>
      </c>
      <c r="B29" s="8" t="s">
        <v>56</v>
      </c>
      <c r="C29" s="7" t="s">
        <v>57</v>
      </c>
      <c r="D29" s="9" t="s">
        <v>68</v>
      </c>
      <c r="E29" s="7">
        <v>45.7</v>
      </c>
      <c r="F29" s="7">
        <v>57.5</v>
      </c>
      <c r="G29" s="7">
        <v>103.2</v>
      </c>
      <c r="H29" s="10" t="s">
        <v>10</v>
      </c>
      <c r="I29" s="15">
        <f>G29*0.3</f>
        <v>30.96</v>
      </c>
      <c r="J29" s="30" t="s">
        <v>93</v>
      </c>
    </row>
    <row r="30" spans="1:10" ht="20.25" customHeight="1">
      <c r="A30" s="7" t="s">
        <v>69</v>
      </c>
      <c r="B30" s="8" t="s">
        <v>56</v>
      </c>
      <c r="C30" s="7" t="s">
        <v>70</v>
      </c>
      <c r="D30" s="9" t="s">
        <v>71</v>
      </c>
      <c r="E30" s="7">
        <v>62.6</v>
      </c>
      <c r="F30" s="7">
        <v>59.5</v>
      </c>
      <c r="G30" s="7">
        <v>122.1</v>
      </c>
      <c r="H30" s="10">
        <v>87.2</v>
      </c>
      <c r="I30" s="15">
        <f>G30/2*0.6+H30*0.4</f>
        <v>71.50999999999999</v>
      </c>
      <c r="J30" s="30" t="s">
        <v>92</v>
      </c>
    </row>
    <row r="31" spans="1:10" ht="20.25" customHeight="1">
      <c r="A31" s="7" t="s">
        <v>72</v>
      </c>
      <c r="B31" s="8" t="s">
        <v>56</v>
      </c>
      <c r="C31" s="7" t="s">
        <v>70</v>
      </c>
      <c r="D31" s="9" t="s">
        <v>73</v>
      </c>
      <c r="E31" s="7">
        <v>61.2</v>
      </c>
      <c r="F31" s="7">
        <v>60.5</v>
      </c>
      <c r="G31" s="7">
        <v>121.7</v>
      </c>
      <c r="H31" s="10">
        <v>88.8</v>
      </c>
      <c r="I31" s="15">
        <f>G31/2*0.6+H31*0.4</f>
        <v>72.03</v>
      </c>
      <c r="J31" s="30" t="s">
        <v>92</v>
      </c>
    </row>
    <row r="32" spans="1:10" ht="20.25" customHeight="1">
      <c r="A32" s="7" t="s">
        <v>74</v>
      </c>
      <c r="B32" s="8" t="s">
        <v>56</v>
      </c>
      <c r="C32" s="7" t="s">
        <v>70</v>
      </c>
      <c r="D32" s="9" t="s">
        <v>75</v>
      </c>
      <c r="E32" s="7">
        <v>54.8</v>
      </c>
      <c r="F32" s="7">
        <v>61.5</v>
      </c>
      <c r="G32" s="7">
        <v>116.3</v>
      </c>
      <c r="H32" s="10">
        <v>84.6</v>
      </c>
      <c r="I32" s="15">
        <f>G32/2*0.6+H32*0.4</f>
        <v>68.72999999999999</v>
      </c>
      <c r="J32" s="30" t="s">
        <v>92</v>
      </c>
    </row>
    <row r="33" spans="1:10" ht="20.25" customHeight="1">
      <c r="A33" s="7" t="s">
        <v>76</v>
      </c>
      <c r="B33" s="8" t="s">
        <v>56</v>
      </c>
      <c r="C33" s="7" t="s">
        <v>70</v>
      </c>
      <c r="D33" s="9" t="s">
        <v>77</v>
      </c>
      <c r="E33" s="7">
        <v>58.7</v>
      </c>
      <c r="F33" s="7">
        <v>53</v>
      </c>
      <c r="G33" s="7">
        <v>111.7</v>
      </c>
      <c r="H33" s="10">
        <v>82.6</v>
      </c>
      <c r="I33" s="15">
        <f>G33/2*0.6+H33*0.4</f>
        <v>66.55</v>
      </c>
      <c r="J33" s="30" t="s">
        <v>91</v>
      </c>
    </row>
    <row r="34" spans="1:10" ht="20.25" customHeight="1">
      <c r="A34" s="7" t="s">
        <v>78</v>
      </c>
      <c r="B34" s="8" t="s">
        <v>56</v>
      </c>
      <c r="C34" s="7" t="s">
        <v>70</v>
      </c>
      <c r="D34" s="9" t="s">
        <v>79</v>
      </c>
      <c r="E34" s="7">
        <v>57.9</v>
      </c>
      <c r="F34" s="7">
        <v>52.5</v>
      </c>
      <c r="G34" s="7">
        <v>110.4</v>
      </c>
      <c r="H34" s="10">
        <v>68</v>
      </c>
      <c r="I34" s="15">
        <f>G34/2*0.6+H34*0.4</f>
        <v>60.32</v>
      </c>
      <c r="J34" s="30" t="s">
        <v>91</v>
      </c>
    </row>
    <row r="35" spans="1:10" ht="20.25" customHeight="1">
      <c r="A35" s="7" t="s">
        <v>80</v>
      </c>
      <c r="B35" s="8" t="s">
        <v>56</v>
      </c>
      <c r="C35" s="7" t="s">
        <v>70</v>
      </c>
      <c r="D35" s="9" t="s">
        <v>81</v>
      </c>
      <c r="E35" s="7">
        <v>56.6</v>
      </c>
      <c r="F35" s="7">
        <v>52</v>
      </c>
      <c r="G35" s="7">
        <v>108.6</v>
      </c>
      <c r="H35" s="10">
        <v>82.4</v>
      </c>
      <c r="I35" s="15">
        <f>G35/2*0.6+H35*0.4</f>
        <v>65.53999999999999</v>
      </c>
      <c r="J35" s="30" t="s">
        <v>92</v>
      </c>
    </row>
    <row r="36" spans="1:10" ht="20.25" customHeight="1">
      <c r="A36" s="7" t="s">
        <v>82</v>
      </c>
      <c r="B36" s="8" t="s">
        <v>83</v>
      </c>
      <c r="C36" s="7" t="s">
        <v>84</v>
      </c>
      <c r="D36" s="9" t="s">
        <v>85</v>
      </c>
      <c r="E36" s="7">
        <v>60.2</v>
      </c>
      <c r="F36" s="7">
        <v>59</v>
      </c>
      <c r="G36" s="7">
        <v>119.2</v>
      </c>
      <c r="H36" s="10">
        <v>92</v>
      </c>
      <c r="I36" s="15">
        <f>G36/2*0.6+H36*0.4</f>
        <v>72.56</v>
      </c>
      <c r="J36" s="30" t="s">
        <v>91</v>
      </c>
    </row>
    <row r="37" spans="1:10" ht="20.25" customHeight="1">
      <c r="A37" s="7" t="s">
        <v>86</v>
      </c>
      <c r="B37" s="8" t="s">
        <v>83</v>
      </c>
      <c r="C37" s="7" t="s">
        <v>84</v>
      </c>
      <c r="D37" s="9" t="s">
        <v>87</v>
      </c>
      <c r="E37" s="7">
        <v>52.7</v>
      </c>
      <c r="F37" s="7">
        <v>58.5</v>
      </c>
      <c r="G37" s="7">
        <v>111.2</v>
      </c>
      <c r="H37" s="10">
        <v>85</v>
      </c>
      <c r="I37" s="15">
        <f>G37/2*0.6+H37*0.4</f>
        <v>67.36</v>
      </c>
      <c r="J37" s="30" t="s">
        <v>92</v>
      </c>
    </row>
    <row r="38" spans="1:10" ht="20.25" customHeight="1">
      <c r="A38" s="11" t="s">
        <v>88</v>
      </c>
      <c r="B38" s="12" t="s">
        <v>83</v>
      </c>
      <c r="C38" s="11" t="s">
        <v>84</v>
      </c>
      <c r="D38" s="13" t="s">
        <v>89</v>
      </c>
      <c r="E38" s="11">
        <v>49.6</v>
      </c>
      <c r="F38" s="11">
        <v>60.5</v>
      </c>
      <c r="G38" s="11">
        <v>110.1</v>
      </c>
      <c r="H38" s="10">
        <v>91.8</v>
      </c>
      <c r="I38" s="15">
        <f>G38/2*0.6+H38*0.4</f>
        <v>69.75</v>
      </c>
      <c r="J38" s="30" t="s">
        <v>91</v>
      </c>
    </row>
  </sheetData>
  <sheetProtection/>
  <mergeCells count="9">
    <mergeCell ref="J2:J3"/>
    <mergeCell ref="A1:J1"/>
    <mergeCell ref="E2:G2"/>
    <mergeCell ref="A2:A3"/>
    <mergeCell ref="B2:B3"/>
    <mergeCell ref="C2:C3"/>
    <mergeCell ref="D2:D3"/>
    <mergeCell ref="H2:H3"/>
    <mergeCell ref="I2:I3"/>
  </mergeCells>
  <printOptions horizontalCentered="1"/>
  <pageMargins left="0.7086614173228346" right="0.7086614173228346" top="0.7480314960629921" bottom="0.5511811023622047" header="0.31496062992125984" footer="0.31496062992125984"/>
  <pageSetup cellComments="asDisplayed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公务员管理专用</dc:creator>
  <cp:keywords/>
  <dc:description/>
  <cp:lastModifiedBy>HP</cp:lastModifiedBy>
  <cp:lastPrinted>2019-10-28T06:20:52Z</cp:lastPrinted>
  <dcterms:created xsi:type="dcterms:W3CDTF">2019-10-11T00:44:08Z</dcterms:created>
  <dcterms:modified xsi:type="dcterms:W3CDTF">2019-10-28T06:21:57Z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