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975" windowHeight="12285"/>
  </bookViews>
  <sheets>
    <sheet name="1" sheetId="1" r:id="rId1"/>
  </sheets>
  <definedNames>
    <definedName name="_xlnm._FilterDatabase" localSheetId="0" hidden="1">'1'!$A$2:$P$102</definedName>
    <definedName name="_xlnm.Print_Titles" localSheetId="0">'1'!$2:$2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4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4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3" i="1"/>
  <c r="K101" i="1" l="1"/>
  <c r="K95" i="1"/>
  <c r="K83" i="1"/>
  <c r="K77" i="1"/>
  <c r="K65" i="1"/>
  <c r="K59" i="1"/>
  <c r="K47" i="1"/>
  <c r="K41" i="1"/>
  <c r="K29" i="1"/>
  <c r="K23" i="1"/>
  <c r="K11" i="1"/>
  <c r="K5" i="1"/>
  <c r="K84" i="1"/>
  <c r="K6" i="1"/>
  <c r="K102" i="1"/>
  <c r="K96" i="1"/>
  <c r="K78" i="1"/>
  <c r="K66" i="1"/>
  <c r="K60" i="1"/>
  <c r="K48" i="1"/>
  <c r="K42" i="1"/>
  <c r="K30" i="1"/>
  <c r="K24" i="1"/>
  <c r="K12" i="1"/>
  <c r="K3" i="1"/>
  <c r="K97" i="1"/>
  <c r="K91" i="1"/>
  <c r="K85" i="1"/>
  <c r="K79" i="1"/>
  <c r="K72" i="1"/>
  <c r="K67" i="1"/>
  <c r="K61" i="1"/>
  <c r="K55" i="1"/>
  <c r="K49" i="1"/>
  <c r="K43" i="1"/>
  <c r="K37" i="1"/>
  <c r="K31" i="1"/>
  <c r="K25" i="1"/>
  <c r="K19" i="1"/>
  <c r="K13" i="1"/>
  <c r="K7" i="1"/>
  <c r="K98" i="1"/>
  <c r="K92" i="1"/>
  <c r="K86" i="1"/>
  <c r="K80" i="1"/>
  <c r="K73" i="1"/>
  <c r="K68" i="1"/>
  <c r="K62" i="1"/>
  <c r="K56" i="1"/>
  <c r="K50" i="1"/>
  <c r="K44" i="1"/>
  <c r="K38" i="1"/>
  <c r="K32" i="1"/>
  <c r="K26" i="1"/>
  <c r="K20" i="1"/>
  <c r="K14" i="1"/>
  <c r="K8" i="1"/>
  <c r="K89" i="1"/>
  <c r="K74" i="1"/>
  <c r="K53" i="1"/>
  <c r="K35" i="1"/>
  <c r="K17" i="1"/>
  <c r="K90" i="1"/>
  <c r="K71" i="1"/>
  <c r="K54" i="1"/>
  <c r="K36" i="1"/>
  <c r="K18" i="1"/>
  <c r="K99" i="1"/>
  <c r="K93" i="1"/>
  <c r="K87" i="1"/>
  <c r="K81" i="1"/>
  <c r="K75" i="1"/>
  <c r="K69" i="1"/>
  <c r="K63" i="1"/>
  <c r="K57" i="1"/>
  <c r="K51" i="1"/>
  <c r="K45" i="1"/>
  <c r="K39" i="1"/>
  <c r="K33" i="1"/>
  <c r="K27" i="1"/>
  <c r="K21" i="1"/>
  <c r="K15" i="1"/>
  <c r="K9" i="1"/>
  <c r="K100" i="1"/>
  <c r="K94" i="1"/>
  <c r="K88" i="1"/>
  <c r="K82" i="1"/>
  <c r="K76" i="1"/>
  <c r="K70" i="1"/>
  <c r="K64" i="1"/>
  <c r="K58" i="1"/>
  <c r="K52" i="1"/>
  <c r="K46" i="1"/>
  <c r="K40" i="1"/>
  <c r="K34" i="1"/>
  <c r="K28" i="1"/>
  <c r="K22" i="1"/>
  <c r="K16" i="1"/>
  <c r="K10" i="1"/>
  <c r="K4" i="1"/>
</calcChain>
</file>

<file path=xl/sharedStrings.xml><?xml version="1.0" encoding="utf-8"?>
<sst xmlns="http://schemas.openxmlformats.org/spreadsheetml/2006/main" count="327" uniqueCount="247">
  <si>
    <t>姓名</t>
  </si>
  <si>
    <t>职位代码</t>
  </si>
  <si>
    <t>准考证号</t>
  </si>
  <si>
    <t>62030746</t>
  </si>
  <si>
    <t>620310101017</t>
  </si>
  <si>
    <t>620310103920</t>
  </si>
  <si>
    <t>贠亚琼</t>
  </si>
  <si>
    <t>620310103813</t>
  </si>
  <si>
    <t>刘煜</t>
  </si>
  <si>
    <t>62030747</t>
  </si>
  <si>
    <t>620310102912</t>
  </si>
  <si>
    <t>王媛秀</t>
  </si>
  <si>
    <t>620310104003</t>
  </si>
  <si>
    <t>620310103029</t>
  </si>
  <si>
    <t>李晨</t>
  </si>
  <si>
    <t>62030748</t>
  </si>
  <si>
    <t>620310101507</t>
  </si>
  <si>
    <t>祁玉红</t>
  </si>
  <si>
    <t>620310100806</t>
  </si>
  <si>
    <t>620310101816</t>
  </si>
  <si>
    <t>张宁</t>
  </si>
  <si>
    <t>62030749</t>
  </si>
  <si>
    <t>620310103412</t>
  </si>
  <si>
    <t>牛建洲</t>
  </si>
  <si>
    <t>620310100613</t>
  </si>
  <si>
    <t>仲斌</t>
  </si>
  <si>
    <t>620310103209</t>
  </si>
  <si>
    <t>姚立宇</t>
  </si>
  <si>
    <t>62030750</t>
  </si>
  <si>
    <t>620310101209</t>
  </si>
  <si>
    <t>王艳</t>
  </si>
  <si>
    <t>620310101306</t>
  </si>
  <si>
    <t>武大蕊</t>
  </si>
  <si>
    <t>620310101224</t>
  </si>
  <si>
    <t>张艳</t>
  </si>
  <si>
    <t>62030751</t>
  </si>
  <si>
    <t>620310101427</t>
  </si>
  <si>
    <t>姜媛媛</t>
  </si>
  <si>
    <t>620310101112</t>
  </si>
  <si>
    <t>张瑞盈</t>
  </si>
  <si>
    <t>620310102328</t>
  </si>
  <si>
    <t>王玉婕</t>
  </si>
  <si>
    <t>62030752</t>
  </si>
  <si>
    <t>620310100401</t>
  </si>
  <si>
    <t>杨丹</t>
  </si>
  <si>
    <t>620310103404</t>
  </si>
  <si>
    <t>周凤娇</t>
  </si>
  <si>
    <t>620310102719</t>
  </si>
  <si>
    <t>62030753</t>
  </si>
  <si>
    <t>郭建伟</t>
  </si>
  <si>
    <t>620310103708</t>
  </si>
  <si>
    <t>620310102408</t>
  </si>
  <si>
    <t>常大炫</t>
  </si>
  <si>
    <t>620310103427</t>
  </si>
  <si>
    <t>李梦馨</t>
  </si>
  <si>
    <t>62030754</t>
  </si>
  <si>
    <t>620310200112</t>
  </si>
  <si>
    <t>刘婷</t>
  </si>
  <si>
    <t>620310103223</t>
  </si>
  <si>
    <t>魏嘉迅</t>
  </si>
  <si>
    <t>620310200121</t>
  </si>
  <si>
    <t>62030755</t>
  </si>
  <si>
    <t>620310102919</t>
  </si>
  <si>
    <t>石艳玲</t>
  </si>
  <si>
    <t>620310101711</t>
  </si>
  <si>
    <t>王媛春</t>
  </si>
  <si>
    <t>620310103508</t>
  </si>
  <si>
    <t>杨沛</t>
  </si>
  <si>
    <t>62030756</t>
  </si>
  <si>
    <t>620310103124</t>
  </si>
  <si>
    <t>620310103924</t>
  </si>
  <si>
    <t>620310101101</t>
  </si>
  <si>
    <t>620310100418</t>
  </si>
  <si>
    <t>张伟伟</t>
  </si>
  <si>
    <t>62030757</t>
  </si>
  <si>
    <t>620310101628</t>
  </si>
  <si>
    <t>张唤博</t>
  </si>
  <si>
    <t>620310103121</t>
  </si>
  <si>
    <t>620310102220</t>
  </si>
  <si>
    <t>62030758</t>
  </si>
  <si>
    <t>620310102603</t>
  </si>
  <si>
    <t>侯凌云</t>
  </si>
  <si>
    <t>620310100513</t>
  </si>
  <si>
    <t>620310100816</t>
  </si>
  <si>
    <t>62030759</t>
  </si>
  <si>
    <t>620310100823</t>
  </si>
  <si>
    <t>钱鑫</t>
  </si>
  <si>
    <t>620310102307</t>
  </si>
  <si>
    <t>620310102528</t>
  </si>
  <si>
    <t>高艺凤</t>
  </si>
  <si>
    <t>62030760</t>
  </si>
  <si>
    <t>620310101212</t>
  </si>
  <si>
    <t>宣静</t>
  </si>
  <si>
    <t>620310102510</t>
  </si>
  <si>
    <t>赵芯语</t>
  </si>
  <si>
    <t>620310100811</t>
  </si>
  <si>
    <t>范晓洁</t>
  </si>
  <si>
    <t>62030761</t>
  </si>
  <si>
    <t>620310101013</t>
  </si>
  <si>
    <t>李梦婷</t>
  </si>
  <si>
    <t>620310100220</t>
  </si>
  <si>
    <t>勾雪</t>
  </si>
  <si>
    <t>620310103409</t>
  </si>
  <si>
    <t>62030762</t>
  </si>
  <si>
    <t>620320200321</t>
  </si>
  <si>
    <t>620320200701</t>
  </si>
  <si>
    <t>620320200814</t>
  </si>
  <si>
    <t>李倩雯</t>
  </si>
  <si>
    <t>62030763</t>
  </si>
  <si>
    <t>620320200513</t>
  </si>
  <si>
    <t>620320200204</t>
  </si>
  <si>
    <t>620320200226</t>
  </si>
  <si>
    <t>620320200722</t>
  </si>
  <si>
    <t>62030764</t>
  </si>
  <si>
    <t>620320200211</t>
  </si>
  <si>
    <t>张海鹏</t>
  </si>
  <si>
    <t>620320200409</t>
  </si>
  <si>
    <t>陈国泰</t>
  </si>
  <si>
    <t>620320200710</t>
  </si>
  <si>
    <t>杜茂茂</t>
  </si>
  <si>
    <t>62030765</t>
  </si>
  <si>
    <t>620320200428</t>
  </si>
  <si>
    <t>苏宝龙</t>
  </si>
  <si>
    <t>620320200508</t>
  </si>
  <si>
    <t>620320200820</t>
  </si>
  <si>
    <t>梁曦之</t>
  </si>
  <si>
    <t>62030767</t>
  </si>
  <si>
    <t>620310101907</t>
  </si>
  <si>
    <t>刘浩</t>
  </si>
  <si>
    <t>620310101504</t>
  </si>
  <si>
    <t>620310102807</t>
  </si>
  <si>
    <t>62030768</t>
  </si>
  <si>
    <t>620310103901</t>
  </si>
  <si>
    <t>马江明</t>
  </si>
  <si>
    <t>620310103525</t>
  </si>
  <si>
    <t>620310102814</t>
  </si>
  <si>
    <t>索龙嘎其尔</t>
  </si>
  <si>
    <t>62030769</t>
  </si>
  <si>
    <t>620310101828</t>
  </si>
  <si>
    <t>62030770</t>
  </si>
  <si>
    <t>620320200826</t>
  </si>
  <si>
    <t>620320200808</t>
  </si>
  <si>
    <t>620320200402</t>
  </si>
  <si>
    <t>62030772</t>
  </si>
  <si>
    <t>620310101213</t>
  </si>
  <si>
    <t>620310101725</t>
  </si>
  <si>
    <t>刘成斌</t>
  </si>
  <si>
    <t>62030773</t>
  </si>
  <si>
    <t>620320200316</t>
  </si>
  <si>
    <t>沈明生</t>
  </si>
  <si>
    <t>620320200302</t>
  </si>
  <si>
    <t>邵吉荣</t>
  </si>
  <si>
    <t>620320200624</t>
  </si>
  <si>
    <t>于鸿斌</t>
  </si>
  <si>
    <t>620320200429</t>
  </si>
  <si>
    <t>祁福祥</t>
  </si>
  <si>
    <t>620320200805</t>
  </si>
  <si>
    <t>62030774</t>
  </si>
  <si>
    <t>张峥山</t>
  </si>
  <si>
    <t>620320200621</t>
  </si>
  <si>
    <t>杜晓梅</t>
  </si>
  <si>
    <t>620320200411</t>
  </si>
  <si>
    <t>同静</t>
  </si>
  <si>
    <t>620320200915</t>
  </si>
  <si>
    <t>田光林</t>
  </si>
  <si>
    <t>620320200516</t>
  </si>
  <si>
    <t>李娟</t>
  </si>
  <si>
    <t>620320200605</t>
  </si>
  <si>
    <t>唐文太</t>
  </si>
  <si>
    <t>620320200706</t>
  </si>
  <si>
    <t>杨舒雅</t>
  </si>
  <si>
    <t>620320200606</t>
  </si>
  <si>
    <t>王腾五</t>
  </si>
  <si>
    <t>620320200221</t>
  </si>
  <si>
    <t>孙世栋</t>
  </si>
  <si>
    <t>620320200630</t>
  </si>
  <si>
    <t>安思雨</t>
  </si>
  <si>
    <t>62030775</t>
  </si>
  <si>
    <t>620310103330</t>
  </si>
  <si>
    <t>张建忠</t>
  </si>
  <si>
    <t>620310103818</t>
  </si>
  <si>
    <t>张丽</t>
  </si>
  <si>
    <t>620310103206</t>
  </si>
  <si>
    <t>何改妍</t>
  </si>
  <si>
    <t>620310102119</t>
  </si>
  <si>
    <t>陈雪婷</t>
  </si>
  <si>
    <t>620310102702</t>
  </si>
  <si>
    <t>王燕霞</t>
  </si>
  <si>
    <t>620310200116</t>
  </si>
  <si>
    <t>赵生龙</t>
  </si>
  <si>
    <t>62030776</t>
  </si>
  <si>
    <t>620310100124</t>
  </si>
  <si>
    <t>杨国宝</t>
  </si>
  <si>
    <t>620310100413</t>
  </si>
  <si>
    <t>赵金玲</t>
  </si>
  <si>
    <t>620310100319</t>
  </si>
  <si>
    <t>马锐</t>
  </si>
  <si>
    <t>620310101617</t>
  </si>
  <si>
    <t>张雪娇</t>
  </si>
  <si>
    <t>620310104010</t>
  </si>
  <si>
    <t>陈爱萍</t>
  </si>
  <si>
    <t>620310103007</t>
  </si>
  <si>
    <t>序号</t>
    <phoneticPr fontId="1" type="noConversion"/>
  </si>
  <si>
    <t>备注</t>
    <phoneticPr fontId="1" type="noConversion"/>
  </si>
  <si>
    <t>许瑞科</t>
    <phoneticPr fontId="1" type="noConversion"/>
  </si>
  <si>
    <t>何鹏</t>
    <phoneticPr fontId="1" type="noConversion"/>
  </si>
  <si>
    <t>刘云龙</t>
    <phoneticPr fontId="1" type="noConversion"/>
  </si>
  <si>
    <t>王虹</t>
    <phoneticPr fontId="1" type="noConversion"/>
  </si>
  <si>
    <t>李娜</t>
    <phoneticPr fontId="1" type="noConversion"/>
  </si>
  <si>
    <t>邓文虎</t>
    <phoneticPr fontId="1" type="noConversion"/>
  </si>
  <si>
    <t>李建琦</t>
    <phoneticPr fontId="1" type="noConversion"/>
  </si>
  <si>
    <t>孙保平</t>
    <phoneticPr fontId="1" type="noConversion"/>
  </si>
  <si>
    <t>张逸德</t>
    <phoneticPr fontId="1" type="noConversion"/>
  </si>
  <si>
    <t>赵吉鹏</t>
    <phoneticPr fontId="1" type="noConversion"/>
  </si>
  <si>
    <t>汪永泽</t>
    <phoneticPr fontId="1" type="noConversion"/>
  </si>
  <si>
    <t>武雅文</t>
    <phoneticPr fontId="1" type="noConversion"/>
  </si>
  <si>
    <t>杨雪花</t>
    <phoneticPr fontId="1" type="noConversion"/>
  </si>
  <si>
    <t>孙洮</t>
    <phoneticPr fontId="1" type="noConversion"/>
  </si>
  <si>
    <t>陈亮</t>
    <phoneticPr fontId="1" type="noConversion"/>
  </si>
  <si>
    <t>张震宇</t>
    <phoneticPr fontId="1" type="noConversion"/>
  </si>
  <si>
    <t>蔡万山</t>
    <phoneticPr fontId="1" type="noConversion"/>
  </si>
  <si>
    <t>林广学</t>
    <phoneticPr fontId="1" type="noConversion"/>
  </si>
  <si>
    <t>王映乃</t>
    <phoneticPr fontId="1" type="noConversion"/>
  </si>
  <si>
    <t>柴小杨</t>
    <phoneticPr fontId="1" type="noConversion"/>
  </si>
  <si>
    <t>赵中伟</t>
    <phoneticPr fontId="1" type="noConversion"/>
  </si>
  <si>
    <t>包正浩</t>
    <phoneticPr fontId="1" type="noConversion"/>
  </si>
  <si>
    <t>俞龙勋</t>
    <phoneticPr fontId="1" type="noConversion"/>
  </si>
  <si>
    <t>田伟</t>
    <phoneticPr fontId="1" type="noConversion"/>
  </si>
  <si>
    <t>姚建军</t>
    <phoneticPr fontId="1" type="noConversion"/>
  </si>
  <si>
    <t>张龙泉</t>
    <phoneticPr fontId="1" type="noConversion"/>
  </si>
  <si>
    <t>许泽程</t>
    <phoneticPr fontId="1" type="noConversion"/>
  </si>
  <si>
    <t>闫文锋</t>
    <phoneticPr fontId="1" type="noConversion"/>
  </si>
  <si>
    <t>赵继纲</t>
    <phoneticPr fontId="1" type="noConversion"/>
  </si>
  <si>
    <t>面试成绩</t>
    <phoneticPr fontId="1" type="noConversion"/>
  </si>
  <si>
    <t>总成绩</t>
    <phoneticPr fontId="1" type="noConversion"/>
  </si>
  <si>
    <t>合并职位</t>
    <phoneticPr fontId="1" type="noConversion"/>
  </si>
  <si>
    <t>体能测评
结    果</t>
    <phoneticPr fontId="1" type="noConversion"/>
  </si>
  <si>
    <t>行测成绩</t>
    <phoneticPr fontId="1" type="noConversion"/>
  </si>
  <si>
    <t>申论成绩</t>
    <phoneticPr fontId="1" type="noConversion"/>
  </si>
  <si>
    <t>笔试成绩</t>
    <phoneticPr fontId="1" type="noConversion"/>
  </si>
  <si>
    <t>合格</t>
    <phoneticPr fontId="1" type="noConversion"/>
  </si>
  <si>
    <t>不合格</t>
    <phoneticPr fontId="1" type="noConversion"/>
  </si>
  <si>
    <t>合格</t>
    <phoneticPr fontId="1" type="noConversion"/>
  </si>
  <si>
    <t>刘志飞</t>
    <phoneticPr fontId="1" type="noConversion"/>
  </si>
  <si>
    <t>金昌市2019年度考试录用机关公务员和参照
公务法管理单位工作人员总成绩</t>
    <phoneticPr fontId="1" type="noConversion"/>
  </si>
  <si>
    <r>
      <t>笔试成绩
÷2</t>
    </r>
    <r>
      <rPr>
        <sz val="12"/>
        <color theme="1"/>
        <rFont val="宋体"/>
        <family val="3"/>
        <charset val="134"/>
      </rPr>
      <t>×</t>
    </r>
    <r>
      <rPr>
        <sz val="12"/>
        <color theme="1"/>
        <rFont val="黑体"/>
        <family val="3"/>
        <charset val="134"/>
      </rPr>
      <t>60%</t>
    </r>
    <phoneticPr fontId="1" type="noConversion"/>
  </si>
  <si>
    <r>
      <t xml:space="preserve">面试成绩
</t>
    </r>
    <r>
      <rPr>
        <sz val="12"/>
        <color theme="1"/>
        <rFont val="宋体"/>
        <family val="3"/>
        <charset val="134"/>
      </rPr>
      <t>×</t>
    </r>
    <r>
      <rPr>
        <sz val="12"/>
        <color theme="1"/>
        <rFont val="黑体"/>
        <family val="3"/>
        <charset val="134"/>
      </rPr>
      <t>40%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</si>
</sst>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2"/>
      <charset val="134"/>
      <scheme val="minor"/>
    </font>
    <font>
      <sz val="11"/>
      <name val="仿宋_GB2312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workbookViewId="0">
      <selection activeCell="R11" sqref="R11"/>
    </sheetView>
  </sheetViews>
  <sheetFormatPr defaultRowHeight="13.5"/>
  <cols>
    <col min="1" max="1" width="6" style="4" customWidth="1"/>
    <col min="2" max="2" width="13" style="6" customWidth="1"/>
    <col min="3" max="3" width="15" style="6" customWidth="1"/>
    <col min="4" max="4" width="10.75" style="4" customWidth="1"/>
    <col min="5" max="5" width="9.75" style="6" customWidth="1"/>
    <col min="6" max="6" width="10" style="6" customWidth="1"/>
    <col min="7" max="7" width="9.625" style="6" customWidth="1"/>
    <col min="8" max="8" width="9.375" style="10" customWidth="1"/>
    <col min="9" max="9" width="10.25" style="10" customWidth="1"/>
    <col min="10" max="10" width="10.5" style="10" customWidth="1"/>
    <col min="11" max="11" width="10.875" style="10" customWidth="1"/>
    <col min="12" max="12" width="10.125" style="10" customWidth="1"/>
    <col min="13" max="13" width="11.125" style="11" customWidth="1"/>
    <col min="14" max="16384" width="9" style="4"/>
  </cols>
  <sheetData>
    <row r="1" spans="1:13" ht="70.5" customHeight="1">
      <c r="A1" s="12" t="s">
        <v>244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5" customFormat="1" ht="36" customHeight="1">
      <c r="A2" s="17" t="s">
        <v>202</v>
      </c>
      <c r="B2" s="17" t="s">
        <v>0</v>
      </c>
      <c r="C2" s="17" t="s">
        <v>2</v>
      </c>
      <c r="D2" s="17" t="s">
        <v>1</v>
      </c>
      <c r="E2" s="18" t="s">
        <v>237</v>
      </c>
      <c r="F2" s="18" t="s">
        <v>238</v>
      </c>
      <c r="G2" s="18" t="s">
        <v>239</v>
      </c>
      <c r="H2" s="19" t="s">
        <v>245</v>
      </c>
      <c r="I2" s="19" t="s">
        <v>233</v>
      </c>
      <c r="J2" s="19" t="s">
        <v>246</v>
      </c>
      <c r="K2" s="19" t="s">
        <v>234</v>
      </c>
      <c r="L2" s="19" t="s">
        <v>236</v>
      </c>
      <c r="M2" s="17" t="s">
        <v>203</v>
      </c>
    </row>
    <row r="3" spans="1:13" s="6" customFormat="1" ht="18" customHeight="1">
      <c r="A3" s="2">
        <v>1</v>
      </c>
      <c r="B3" s="1" t="s">
        <v>207</v>
      </c>
      <c r="C3" s="1" t="s">
        <v>4</v>
      </c>
      <c r="D3" s="1" t="s">
        <v>3</v>
      </c>
      <c r="E3" s="1">
        <v>55.7</v>
      </c>
      <c r="F3" s="1">
        <v>61.5</v>
      </c>
      <c r="G3" s="1">
        <v>117.2</v>
      </c>
      <c r="H3" s="3">
        <f t="shared" ref="H3:H34" si="0">G3/2*0.6</f>
        <v>35.159999999999997</v>
      </c>
      <c r="I3" s="3">
        <v>88.2</v>
      </c>
      <c r="J3" s="3">
        <f t="shared" ref="J3:J34" si="1">I3*0.4</f>
        <v>35.28</v>
      </c>
      <c r="K3" s="3">
        <f t="shared" ref="K3:K34" si="2">H3+J3</f>
        <v>70.44</v>
      </c>
      <c r="L3" s="3"/>
      <c r="M3" s="1"/>
    </row>
    <row r="4" spans="1:13" s="6" customFormat="1" ht="18" customHeight="1">
      <c r="A4" s="2">
        <v>2</v>
      </c>
      <c r="B4" s="1" t="s">
        <v>208</v>
      </c>
      <c r="C4" s="1" t="s">
        <v>5</v>
      </c>
      <c r="D4" s="1" t="s">
        <v>3</v>
      </c>
      <c r="E4" s="1">
        <v>57.1</v>
      </c>
      <c r="F4" s="1">
        <v>58.5</v>
      </c>
      <c r="G4" s="1">
        <v>115.6</v>
      </c>
      <c r="H4" s="3">
        <f t="shared" si="0"/>
        <v>34.68</v>
      </c>
      <c r="I4" s="3">
        <v>82.4</v>
      </c>
      <c r="J4" s="3">
        <f t="shared" si="1"/>
        <v>32.96</v>
      </c>
      <c r="K4" s="3">
        <f t="shared" si="2"/>
        <v>67.64</v>
      </c>
      <c r="L4" s="3"/>
      <c r="M4" s="1"/>
    </row>
    <row r="5" spans="1:13" s="6" customFormat="1" ht="18" customHeight="1">
      <c r="A5" s="2">
        <v>3</v>
      </c>
      <c r="B5" s="1" t="s">
        <v>6</v>
      </c>
      <c r="C5" s="1" t="s">
        <v>7</v>
      </c>
      <c r="D5" s="1" t="s">
        <v>3</v>
      </c>
      <c r="E5" s="1">
        <v>52.9</v>
      </c>
      <c r="F5" s="1">
        <v>62</v>
      </c>
      <c r="G5" s="1">
        <v>114.9</v>
      </c>
      <c r="H5" s="3">
        <f t="shared" si="0"/>
        <v>34.47</v>
      </c>
      <c r="I5" s="3">
        <v>90.2</v>
      </c>
      <c r="J5" s="3">
        <f t="shared" si="1"/>
        <v>36.080000000000005</v>
      </c>
      <c r="K5" s="3">
        <f t="shared" si="2"/>
        <v>70.550000000000011</v>
      </c>
      <c r="L5" s="3"/>
      <c r="M5" s="1"/>
    </row>
    <row r="6" spans="1:13" s="6" customFormat="1" ht="18" customHeight="1">
      <c r="A6" s="2">
        <v>4</v>
      </c>
      <c r="B6" s="1" t="s">
        <v>8</v>
      </c>
      <c r="C6" s="1" t="s">
        <v>10</v>
      </c>
      <c r="D6" s="1" t="s">
        <v>9</v>
      </c>
      <c r="E6" s="1">
        <v>61.8</v>
      </c>
      <c r="F6" s="1">
        <v>62</v>
      </c>
      <c r="G6" s="1">
        <v>123.8</v>
      </c>
      <c r="H6" s="3">
        <f t="shared" si="0"/>
        <v>37.14</v>
      </c>
      <c r="I6" s="3">
        <v>88.6</v>
      </c>
      <c r="J6" s="3">
        <f t="shared" si="1"/>
        <v>35.44</v>
      </c>
      <c r="K6" s="3">
        <f t="shared" si="2"/>
        <v>72.58</v>
      </c>
      <c r="L6" s="3"/>
      <c r="M6" s="1"/>
    </row>
    <row r="7" spans="1:13" s="6" customFormat="1" ht="18" customHeight="1">
      <c r="A7" s="2">
        <v>5</v>
      </c>
      <c r="B7" s="1" t="s">
        <v>11</v>
      </c>
      <c r="C7" s="1" t="s">
        <v>12</v>
      </c>
      <c r="D7" s="1" t="s">
        <v>9</v>
      </c>
      <c r="E7" s="1">
        <v>59.1</v>
      </c>
      <c r="F7" s="1">
        <v>64</v>
      </c>
      <c r="G7" s="1">
        <v>123.1</v>
      </c>
      <c r="H7" s="3">
        <f t="shared" si="0"/>
        <v>36.93</v>
      </c>
      <c r="I7" s="3">
        <v>88.4</v>
      </c>
      <c r="J7" s="3">
        <f t="shared" si="1"/>
        <v>35.360000000000007</v>
      </c>
      <c r="K7" s="3">
        <f t="shared" si="2"/>
        <v>72.290000000000006</v>
      </c>
      <c r="L7" s="3"/>
      <c r="M7" s="1"/>
    </row>
    <row r="8" spans="1:13" s="6" customFormat="1" ht="18" customHeight="1">
      <c r="A8" s="2">
        <v>6</v>
      </c>
      <c r="B8" s="1" t="s">
        <v>232</v>
      </c>
      <c r="C8" s="1" t="s">
        <v>13</v>
      </c>
      <c r="D8" s="1" t="s">
        <v>9</v>
      </c>
      <c r="E8" s="1">
        <v>61.2</v>
      </c>
      <c r="F8" s="1">
        <v>58</v>
      </c>
      <c r="G8" s="1">
        <v>119.2</v>
      </c>
      <c r="H8" s="3">
        <f t="shared" si="0"/>
        <v>35.76</v>
      </c>
      <c r="I8" s="3">
        <v>87.3</v>
      </c>
      <c r="J8" s="3">
        <f t="shared" si="1"/>
        <v>34.92</v>
      </c>
      <c r="K8" s="3">
        <f t="shared" si="2"/>
        <v>70.680000000000007</v>
      </c>
      <c r="L8" s="3"/>
      <c r="M8" s="1"/>
    </row>
    <row r="9" spans="1:13" s="6" customFormat="1" ht="18" customHeight="1">
      <c r="A9" s="2">
        <v>7</v>
      </c>
      <c r="B9" s="1" t="s">
        <v>14</v>
      </c>
      <c r="C9" s="1" t="s">
        <v>16</v>
      </c>
      <c r="D9" s="1" t="s">
        <v>15</v>
      </c>
      <c r="E9" s="1">
        <v>67.099999999999994</v>
      </c>
      <c r="F9" s="1">
        <v>59.5</v>
      </c>
      <c r="G9" s="1">
        <v>126.6</v>
      </c>
      <c r="H9" s="3">
        <f t="shared" si="0"/>
        <v>37.979999999999997</v>
      </c>
      <c r="I9" s="3">
        <v>87.8</v>
      </c>
      <c r="J9" s="3">
        <f t="shared" si="1"/>
        <v>35.119999999999997</v>
      </c>
      <c r="K9" s="3">
        <f t="shared" si="2"/>
        <v>73.099999999999994</v>
      </c>
      <c r="L9" s="3"/>
      <c r="M9" s="1"/>
    </row>
    <row r="10" spans="1:13" s="6" customFormat="1" ht="18" customHeight="1">
      <c r="A10" s="2">
        <v>8</v>
      </c>
      <c r="B10" s="1" t="s">
        <v>17</v>
      </c>
      <c r="C10" s="1" t="s">
        <v>18</v>
      </c>
      <c r="D10" s="1" t="s">
        <v>15</v>
      </c>
      <c r="E10" s="1">
        <v>62.9</v>
      </c>
      <c r="F10" s="1">
        <v>63</v>
      </c>
      <c r="G10" s="1">
        <v>125.9</v>
      </c>
      <c r="H10" s="3">
        <f t="shared" si="0"/>
        <v>37.770000000000003</v>
      </c>
      <c r="I10" s="3">
        <v>87.84</v>
      </c>
      <c r="J10" s="3">
        <f t="shared" si="1"/>
        <v>35.136000000000003</v>
      </c>
      <c r="K10" s="3">
        <f t="shared" si="2"/>
        <v>72.906000000000006</v>
      </c>
      <c r="L10" s="3"/>
      <c r="M10" s="1"/>
    </row>
    <row r="11" spans="1:13" s="6" customFormat="1" ht="18" customHeight="1">
      <c r="A11" s="2">
        <v>9</v>
      </c>
      <c r="B11" s="1" t="s">
        <v>209</v>
      </c>
      <c r="C11" s="1" t="s">
        <v>19</v>
      </c>
      <c r="D11" s="1" t="s">
        <v>15</v>
      </c>
      <c r="E11" s="1">
        <v>65.400000000000006</v>
      </c>
      <c r="F11" s="1">
        <v>59.5</v>
      </c>
      <c r="G11" s="1">
        <v>124.9</v>
      </c>
      <c r="H11" s="3">
        <f t="shared" si="0"/>
        <v>37.47</v>
      </c>
      <c r="I11" s="3">
        <v>85.2</v>
      </c>
      <c r="J11" s="3">
        <f t="shared" si="1"/>
        <v>34.080000000000005</v>
      </c>
      <c r="K11" s="3">
        <f t="shared" si="2"/>
        <v>71.550000000000011</v>
      </c>
      <c r="L11" s="3"/>
      <c r="M11" s="1"/>
    </row>
    <row r="12" spans="1:13" s="6" customFormat="1" ht="18" customHeight="1">
      <c r="A12" s="2">
        <v>10</v>
      </c>
      <c r="B12" s="1" t="s">
        <v>20</v>
      </c>
      <c r="C12" s="1" t="s">
        <v>22</v>
      </c>
      <c r="D12" s="1" t="s">
        <v>21</v>
      </c>
      <c r="E12" s="1">
        <v>72.900000000000006</v>
      </c>
      <c r="F12" s="1">
        <v>62.5</v>
      </c>
      <c r="G12" s="1">
        <v>135.4</v>
      </c>
      <c r="H12" s="3">
        <f t="shared" si="0"/>
        <v>40.619999999999997</v>
      </c>
      <c r="I12" s="3">
        <v>91.02</v>
      </c>
      <c r="J12" s="3">
        <f t="shared" si="1"/>
        <v>36.408000000000001</v>
      </c>
      <c r="K12" s="3">
        <f t="shared" si="2"/>
        <v>77.027999999999992</v>
      </c>
      <c r="L12" s="3"/>
      <c r="M12" s="1"/>
    </row>
    <row r="13" spans="1:13" s="6" customFormat="1" ht="18" customHeight="1">
      <c r="A13" s="2">
        <v>11</v>
      </c>
      <c r="B13" s="1" t="s">
        <v>23</v>
      </c>
      <c r="C13" s="1" t="s">
        <v>24</v>
      </c>
      <c r="D13" s="1" t="s">
        <v>21</v>
      </c>
      <c r="E13" s="1">
        <v>75.7</v>
      </c>
      <c r="F13" s="1">
        <v>59</v>
      </c>
      <c r="G13" s="1">
        <v>134.69999999999999</v>
      </c>
      <c r="H13" s="3">
        <f t="shared" si="0"/>
        <v>40.409999999999997</v>
      </c>
      <c r="I13" s="3">
        <v>90</v>
      </c>
      <c r="J13" s="3">
        <f t="shared" si="1"/>
        <v>36</v>
      </c>
      <c r="K13" s="3">
        <f t="shared" si="2"/>
        <v>76.41</v>
      </c>
      <c r="L13" s="3"/>
      <c r="M13" s="1"/>
    </row>
    <row r="14" spans="1:13" s="6" customFormat="1" ht="18" customHeight="1">
      <c r="A14" s="2">
        <v>12</v>
      </c>
      <c r="B14" s="1" t="s">
        <v>25</v>
      </c>
      <c r="C14" s="1" t="s">
        <v>26</v>
      </c>
      <c r="D14" s="1" t="s">
        <v>21</v>
      </c>
      <c r="E14" s="1">
        <v>68.900000000000006</v>
      </c>
      <c r="F14" s="1">
        <v>56.5</v>
      </c>
      <c r="G14" s="1">
        <v>125.4</v>
      </c>
      <c r="H14" s="3">
        <f t="shared" si="0"/>
        <v>37.619999999999997</v>
      </c>
      <c r="I14" s="3">
        <v>87.8</v>
      </c>
      <c r="J14" s="3">
        <f t="shared" si="1"/>
        <v>35.119999999999997</v>
      </c>
      <c r="K14" s="3">
        <f t="shared" si="2"/>
        <v>72.739999999999995</v>
      </c>
      <c r="L14" s="3"/>
      <c r="M14" s="1"/>
    </row>
    <row r="15" spans="1:13" s="6" customFormat="1" ht="18" customHeight="1">
      <c r="A15" s="2">
        <v>13</v>
      </c>
      <c r="B15" s="1" t="s">
        <v>27</v>
      </c>
      <c r="C15" s="1" t="s">
        <v>29</v>
      </c>
      <c r="D15" s="1" t="s">
        <v>28</v>
      </c>
      <c r="E15" s="1">
        <v>58.8</v>
      </c>
      <c r="F15" s="1">
        <v>66</v>
      </c>
      <c r="G15" s="1">
        <v>124.8</v>
      </c>
      <c r="H15" s="3">
        <f t="shared" si="0"/>
        <v>37.44</v>
      </c>
      <c r="I15" s="3">
        <v>88.7</v>
      </c>
      <c r="J15" s="3">
        <f t="shared" si="1"/>
        <v>35.480000000000004</v>
      </c>
      <c r="K15" s="3">
        <f t="shared" si="2"/>
        <v>72.92</v>
      </c>
      <c r="L15" s="3"/>
      <c r="M15" s="1"/>
    </row>
    <row r="16" spans="1:13" s="6" customFormat="1" ht="18" customHeight="1">
      <c r="A16" s="2">
        <v>14</v>
      </c>
      <c r="B16" s="1" t="s">
        <v>30</v>
      </c>
      <c r="C16" s="1" t="s">
        <v>31</v>
      </c>
      <c r="D16" s="1" t="s">
        <v>28</v>
      </c>
      <c r="E16" s="1">
        <v>62.2</v>
      </c>
      <c r="F16" s="1">
        <v>62.5</v>
      </c>
      <c r="G16" s="1">
        <v>124.7</v>
      </c>
      <c r="H16" s="3">
        <f t="shared" si="0"/>
        <v>37.409999999999997</v>
      </c>
      <c r="I16" s="3">
        <v>88.9</v>
      </c>
      <c r="J16" s="3">
        <f t="shared" si="1"/>
        <v>35.56</v>
      </c>
      <c r="K16" s="3">
        <f t="shared" si="2"/>
        <v>72.97</v>
      </c>
      <c r="L16" s="3"/>
      <c r="M16" s="1"/>
    </row>
    <row r="17" spans="1:13" s="6" customFormat="1" ht="18" customHeight="1">
      <c r="A17" s="2">
        <v>15</v>
      </c>
      <c r="B17" s="1" t="s">
        <v>32</v>
      </c>
      <c r="C17" s="1" t="s">
        <v>33</v>
      </c>
      <c r="D17" s="1" t="s">
        <v>28</v>
      </c>
      <c r="E17" s="1">
        <v>64</v>
      </c>
      <c r="F17" s="1">
        <v>60.5</v>
      </c>
      <c r="G17" s="1">
        <v>124.5</v>
      </c>
      <c r="H17" s="3">
        <f t="shared" si="0"/>
        <v>37.35</v>
      </c>
      <c r="I17" s="3">
        <v>86.5</v>
      </c>
      <c r="J17" s="3">
        <f t="shared" si="1"/>
        <v>34.6</v>
      </c>
      <c r="K17" s="3">
        <f t="shared" si="2"/>
        <v>71.95</v>
      </c>
      <c r="L17" s="3"/>
      <c r="M17" s="1"/>
    </row>
    <row r="18" spans="1:13" s="6" customFormat="1" ht="18" customHeight="1">
      <c r="A18" s="2">
        <v>16</v>
      </c>
      <c r="B18" s="1" t="s">
        <v>34</v>
      </c>
      <c r="C18" s="1" t="s">
        <v>36</v>
      </c>
      <c r="D18" s="1" t="s">
        <v>35</v>
      </c>
      <c r="E18" s="1">
        <v>66.8</v>
      </c>
      <c r="F18" s="1">
        <v>57</v>
      </c>
      <c r="G18" s="1">
        <v>123.8</v>
      </c>
      <c r="H18" s="3">
        <f t="shared" si="0"/>
        <v>37.14</v>
      </c>
      <c r="I18" s="3">
        <v>87.9</v>
      </c>
      <c r="J18" s="3">
        <f t="shared" si="1"/>
        <v>35.160000000000004</v>
      </c>
      <c r="K18" s="3">
        <f t="shared" si="2"/>
        <v>72.300000000000011</v>
      </c>
      <c r="L18" s="3"/>
      <c r="M18" s="1"/>
    </row>
    <row r="19" spans="1:13" s="6" customFormat="1" ht="18" customHeight="1">
      <c r="A19" s="2">
        <v>17</v>
      </c>
      <c r="B19" s="1" t="s">
        <v>37</v>
      </c>
      <c r="C19" s="1" t="s">
        <v>38</v>
      </c>
      <c r="D19" s="1" t="s">
        <v>35</v>
      </c>
      <c r="E19" s="1">
        <v>57.4</v>
      </c>
      <c r="F19" s="1">
        <v>64.5</v>
      </c>
      <c r="G19" s="1">
        <v>121.9</v>
      </c>
      <c r="H19" s="3">
        <f t="shared" si="0"/>
        <v>36.57</v>
      </c>
      <c r="I19" s="3">
        <v>87.5</v>
      </c>
      <c r="J19" s="3">
        <f t="shared" si="1"/>
        <v>35</v>
      </c>
      <c r="K19" s="3">
        <f t="shared" si="2"/>
        <v>71.569999999999993</v>
      </c>
      <c r="L19" s="3"/>
      <c r="M19" s="1"/>
    </row>
    <row r="20" spans="1:13" s="6" customFormat="1" ht="18" customHeight="1">
      <c r="A20" s="2">
        <v>18</v>
      </c>
      <c r="B20" s="1" t="s">
        <v>39</v>
      </c>
      <c r="C20" s="1" t="s">
        <v>40</v>
      </c>
      <c r="D20" s="1" t="s">
        <v>35</v>
      </c>
      <c r="E20" s="1">
        <v>61.2</v>
      </c>
      <c r="F20" s="1">
        <v>56</v>
      </c>
      <c r="G20" s="1">
        <v>117.2</v>
      </c>
      <c r="H20" s="3">
        <f t="shared" si="0"/>
        <v>35.159999999999997</v>
      </c>
      <c r="I20" s="3">
        <v>90.7</v>
      </c>
      <c r="J20" s="3">
        <f t="shared" si="1"/>
        <v>36.28</v>
      </c>
      <c r="K20" s="3">
        <f t="shared" si="2"/>
        <v>71.44</v>
      </c>
      <c r="L20" s="3"/>
      <c r="M20" s="1"/>
    </row>
    <row r="21" spans="1:13" s="6" customFormat="1" ht="18" customHeight="1">
      <c r="A21" s="2">
        <v>19</v>
      </c>
      <c r="B21" s="1" t="s">
        <v>41</v>
      </c>
      <c r="C21" s="1" t="s">
        <v>43</v>
      </c>
      <c r="D21" s="1" t="s">
        <v>42</v>
      </c>
      <c r="E21" s="1">
        <v>66.7</v>
      </c>
      <c r="F21" s="1">
        <v>60.5</v>
      </c>
      <c r="G21" s="1">
        <v>127.2</v>
      </c>
      <c r="H21" s="3">
        <f t="shared" si="0"/>
        <v>38.159999999999997</v>
      </c>
      <c r="I21" s="3">
        <v>89.9</v>
      </c>
      <c r="J21" s="3">
        <f t="shared" si="1"/>
        <v>35.96</v>
      </c>
      <c r="K21" s="3">
        <f t="shared" si="2"/>
        <v>74.12</v>
      </c>
      <c r="L21" s="3"/>
      <c r="M21" s="1"/>
    </row>
    <row r="22" spans="1:13" s="6" customFormat="1" ht="18" customHeight="1">
      <c r="A22" s="2">
        <v>20</v>
      </c>
      <c r="B22" s="1" t="s">
        <v>44</v>
      </c>
      <c r="C22" s="1" t="s">
        <v>45</v>
      </c>
      <c r="D22" s="1" t="s">
        <v>42</v>
      </c>
      <c r="E22" s="1">
        <v>59.9</v>
      </c>
      <c r="F22" s="1">
        <v>60</v>
      </c>
      <c r="G22" s="1">
        <v>119.9</v>
      </c>
      <c r="H22" s="3">
        <f t="shared" si="0"/>
        <v>35.97</v>
      </c>
      <c r="I22" s="3">
        <v>86.4</v>
      </c>
      <c r="J22" s="3">
        <f t="shared" si="1"/>
        <v>34.56</v>
      </c>
      <c r="K22" s="3">
        <f t="shared" si="2"/>
        <v>70.53</v>
      </c>
      <c r="L22" s="3"/>
      <c r="M22" s="1"/>
    </row>
    <row r="23" spans="1:13" s="6" customFormat="1" ht="18" customHeight="1">
      <c r="A23" s="2">
        <v>21</v>
      </c>
      <c r="B23" s="1" t="s">
        <v>46</v>
      </c>
      <c r="C23" s="1" t="s">
        <v>47</v>
      </c>
      <c r="D23" s="1" t="s">
        <v>42</v>
      </c>
      <c r="E23" s="1">
        <v>55.6</v>
      </c>
      <c r="F23" s="1">
        <v>62.5</v>
      </c>
      <c r="G23" s="1">
        <v>118.1</v>
      </c>
      <c r="H23" s="3">
        <f t="shared" si="0"/>
        <v>35.43</v>
      </c>
      <c r="I23" s="3">
        <v>87.9</v>
      </c>
      <c r="J23" s="3">
        <f t="shared" si="1"/>
        <v>35.160000000000004</v>
      </c>
      <c r="K23" s="3">
        <f t="shared" si="2"/>
        <v>70.59</v>
      </c>
      <c r="L23" s="3"/>
      <c r="M23" s="1"/>
    </row>
    <row r="24" spans="1:13" s="6" customFormat="1" ht="18" customHeight="1">
      <c r="A24" s="2">
        <v>22</v>
      </c>
      <c r="B24" s="1" t="s">
        <v>49</v>
      </c>
      <c r="C24" s="1" t="s">
        <v>50</v>
      </c>
      <c r="D24" s="1" t="s">
        <v>48</v>
      </c>
      <c r="E24" s="1">
        <v>60.9</v>
      </c>
      <c r="F24" s="1">
        <v>57.5</v>
      </c>
      <c r="G24" s="1">
        <v>118.4</v>
      </c>
      <c r="H24" s="3">
        <f t="shared" si="0"/>
        <v>35.520000000000003</v>
      </c>
      <c r="I24" s="3">
        <v>87.5</v>
      </c>
      <c r="J24" s="3">
        <f t="shared" si="1"/>
        <v>35</v>
      </c>
      <c r="K24" s="3">
        <f t="shared" si="2"/>
        <v>70.52000000000001</v>
      </c>
      <c r="L24" s="3"/>
      <c r="M24" s="1"/>
    </row>
    <row r="25" spans="1:13" s="6" customFormat="1" ht="18" customHeight="1">
      <c r="A25" s="2">
        <v>23</v>
      </c>
      <c r="B25" s="1" t="s">
        <v>229</v>
      </c>
      <c r="C25" s="1" t="s">
        <v>51</v>
      </c>
      <c r="D25" s="1" t="s">
        <v>48</v>
      </c>
      <c r="E25" s="1">
        <v>54.9</v>
      </c>
      <c r="F25" s="1">
        <v>58</v>
      </c>
      <c r="G25" s="1">
        <v>112.9</v>
      </c>
      <c r="H25" s="3">
        <f t="shared" si="0"/>
        <v>33.869999999999997</v>
      </c>
      <c r="I25" s="3">
        <v>86.9</v>
      </c>
      <c r="J25" s="3">
        <f t="shared" si="1"/>
        <v>34.760000000000005</v>
      </c>
      <c r="K25" s="3">
        <f t="shared" si="2"/>
        <v>68.63</v>
      </c>
      <c r="L25" s="3"/>
      <c r="M25" s="1"/>
    </row>
    <row r="26" spans="1:13" s="6" customFormat="1" ht="18" customHeight="1">
      <c r="A26" s="2">
        <v>24</v>
      </c>
      <c r="B26" s="1" t="s">
        <v>52</v>
      </c>
      <c r="C26" s="1" t="s">
        <v>53</v>
      </c>
      <c r="D26" s="1" t="s">
        <v>48</v>
      </c>
      <c r="E26" s="1">
        <v>52.2</v>
      </c>
      <c r="F26" s="1">
        <v>60.5</v>
      </c>
      <c r="G26" s="1">
        <v>112.7</v>
      </c>
      <c r="H26" s="3">
        <f t="shared" si="0"/>
        <v>33.81</v>
      </c>
      <c r="I26" s="3">
        <v>86.9</v>
      </c>
      <c r="J26" s="3">
        <f t="shared" si="1"/>
        <v>34.760000000000005</v>
      </c>
      <c r="K26" s="3">
        <f t="shared" si="2"/>
        <v>68.570000000000007</v>
      </c>
      <c r="L26" s="3"/>
      <c r="M26" s="1"/>
    </row>
    <row r="27" spans="1:13" s="6" customFormat="1" ht="18" customHeight="1">
      <c r="A27" s="2">
        <v>25</v>
      </c>
      <c r="B27" s="1" t="s">
        <v>54</v>
      </c>
      <c r="C27" s="1" t="s">
        <v>56</v>
      </c>
      <c r="D27" s="1" t="s">
        <v>55</v>
      </c>
      <c r="E27" s="1">
        <v>60.7</v>
      </c>
      <c r="F27" s="1">
        <v>63.5</v>
      </c>
      <c r="G27" s="1">
        <v>124.2</v>
      </c>
      <c r="H27" s="3">
        <f t="shared" si="0"/>
        <v>37.26</v>
      </c>
      <c r="I27" s="3">
        <v>87.1</v>
      </c>
      <c r="J27" s="3">
        <f t="shared" si="1"/>
        <v>34.839999999999996</v>
      </c>
      <c r="K27" s="3">
        <f t="shared" si="2"/>
        <v>72.099999999999994</v>
      </c>
      <c r="L27" s="3"/>
      <c r="M27" s="1"/>
    </row>
    <row r="28" spans="1:13" s="6" customFormat="1" ht="18" customHeight="1">
      <c r="A28" s="2">
        <v>26</v>
      </c>
      <c r="B28" s="1" t="s">
        <v>57</v>
      </c>
      <c r="C28" s="1" t="s">
        <v>58</v>
      </c>
      <c r="D28" s="1" t="s">
        <v>55</v>
      </c>
      <c r="E28" s="1">
        <v>56.2</v>
      </c>
      <c r="F28" s="1">
        <v>66.5</v>
      </c>
      <c r="G28" s="1">
        <v>122.7</v>
      </c>
      <c r="H28" s="3">
        <f t="shared" si="0"/>
        <v>36.81</v>
      </c>
      <c r="I28" s="3">
        <v>88.9</v>
      </c>
      <c r="J28" s="3">
        <f t="shared" si="1"/>
        <v>35.56</v>
      </c>
      <c r="K28" s="3">
        <f t="shared" si="2"/>
        <v>72.37</v>
      </c>
      <c r="L28" s="3"/>
      <c r="M28" s="1"/>
    </row>
    <row r="29" spans="1:13" s="6" customFormat="1" ht="18" customHeight="1">
      <c r="A29" s="2">
        <v>27</v>
      </c>
      <c r="B29" s="1" t="s">
        <v>59</v>
      </c>
      <c r="C29" s="1" t="s">
        <v>60</v>
      </c>
      <c r="D29" s="1" t="s">
        <v>55</v>
      </c>
      <c r="E29" s="1">
        <v>61.4</v>
      </c>
      <c r="F29" s="1">
        <v>60.5</v>
      </c>
      <c r="G29" s="1">
        <v>121.9</v>
      </c>
      <c r="H29" s="3">
        <f t="shared" si="0"/>
        <v>36.57</v>
      </c>
      <c r="I29" s="3">
        <v>88.3</v>
      </c>
      <c r="J29" s="3">
        <f t="shared" si="1"/>
        <v>35.32</v>
      </c>
      <c r="K29" s="3">
        <f t="shared" si="2"/>
        <v>71.89</v>
      </c>
      <c r="L29" s="3"/>
      <c r="M29" s="1"/>
    </row>
    <row r="30" spans="1:13" s="6" customFormat="1" ht="18" customHeight="1">
      <c r="A30" s="2">
        <v>28</v>
      </c>
      <c r="B30" s="1" t="s">
        <v>210</v>
      </c>
      <c r="C30" s="1" t="s">
        <v>62</v>
      </c>
      <c r="D30" s="1" t="s">
        <v>61</v>
      </c>
      <c r="E30" s="1">
        <v>69.900000000000006</v>
      </c>
      <c r="F30" s="1">
        <v>59.5</v>
      </c>
      <c r="G30" s="1">
        <v>129.4</v>
      </c>
      <c r="H30" s="3">
        <f t="shared" si="0"/>
        <v>38.82</v>
      </c>
      <c r="I30" s="3">
        <v>88.4</v>
      </c>
      <c r="J30" s="3">
        <f t="shared" si="1"/>
        <v>35.360000000000007</v>
      </c>
      <c r="K30" s="3">
        <f t="shared" si="2"/>
        <v>74.180000000000007</v>
      </c>
      <c r="L30" s="3"/>
      <c r="M30" s="1"/>
    </row>
    <row r="31" spans="1:13" s="6" customFormat="1" ht="18" customHeight="1">
      <c r="A31" s="2">
        <v>29</v>
      </c>
      <c r="B31" s="1" t="s">
        <v>63</v>
      </c>
      <c r="C31" s="1" t="s">
        <v>64</v>
      </c>
      <c r="D31" s="1" t="s">
        <v>61</v>
      </c>
      <c r="E31" s="1">
        <v>66.599999999999994</v>
      </c>
      <c r="F31" s="1">
        <v>61.5</v>
      </c>
      <c r="G31" s="1">
        <v>128.1</v>
      </c>
      <c r="H31" s="3">
        <f t="shared" si="0"/>
        <v>38.43</v>
      </c>
      <c r="I31" s="3">
        <v>89.9</v>
      </c>
      <c r="J31" s="3">
        <f t="shared" si="1"/>
        <v>35.96</v>
      </c>
      <c r="K31" s="3">
        <f t="shared" si="2"/>
        <v>74.39</v>
      </c>
      <c r="L31" s="3"/>
      <c r="M31" s="1"/>
    </row>
    <row r="32" spans="1:13" s="6" customFormat="1" ht="18" customHeight="1">
      <c r="A32" s="2">
        <v>30</v>
      </c>
      <c r="B32" s="1" t="s">
        <v>65</v>
      </c>
      <c r="C32" s="1" t="s">
        <v>66</v>
      </c>
      <c r="D32" s="1" t="s">
        <v>61</v>
      </c>
      <c r="E32" s="1">
        <v>65.7</v>
      </c>
      <c r="F32" s="1">
        <v>60.5</v>
      </c>
      <c r="G32" s="1">
        <v>126.2</v>
      </c>
      <c r="H32" s="3">
        <f t="shared" si="0"/>
        <v>37.86</v>
      </c>
      <c r="I32" s="3">
        <v>87</v>
      </c>
      <c r="J32" s="3">
        <f t="shared" si="1"/>
        <v>34.800000000000004</v>
      </c>
      <c r="K32" s="3">
        <f t="shared" si="2"/>
        <v>72.66</v>
      </c>
      <c r="L32" s="3"/>
      <c r="M32" s="1"/>
    </row>
    <row r="33" spans="1:13" s="6" customFormat="1" ht="18" customHeight="1">
      <c r="A33" s="2">
        <v>31</v>
      </c>
      <c r="B33" s="1" t="s">
        <v>67</v>
      </c>
      <c r="C33" s="1" t="s">
        <v>69</v>
      </c>
      <c r="D33" s="1" t="s">
        <v>68</v>
      </c>
      <c r="E33" s="1">
        <v>81.2</v>
      </c>
      <c r="F33" s="1">
        <v>61.5</v>
      </c>
      <c r="G33" s="1">
        <v>142.69999999999999</v>
      </c>
      <c r="H33" s="3">
        <f t="shared" si="0"/>
        <v>42.809999999999995</v>
      </c>
      <c r="I33" s="3">
        <v>89.8</v>
      </c>
      <c r="J33" s="3">
        <f t="shared" si="1"/>
        <v>35.92</v>
      </c>
      <c r="K33" s="3">
        <f t="shared" si="2"/>
        <v>78.72999999999999</v>
      </c>
      <c r="L33" s="3"/>
      <c r="M33" s="1"/>
    </row>
    <row r="34" spans="1:13" s="6" customFormat="1" ht="18" customHeight="1">
      <c r="A34" s="2">
        <v>32</v>
      </c>
      <c r="B34" s="1" t="s">
        <v>204</v>
      </c>
      <c r="C34" s="1" t="s">
        <v>70</v>
      </c>
      <c r="D34" s="1" t="s">
        <v>68</v>
      </c>
      <c r="E34" s="1">
        <v>68.400000000000006</v>
      </c>
      <c r="F34" s="1">
        <v>57</v>
      </c>
      <c r="G34" s="1">
        <v>125.4</v>
      </c>
      <c r="H34" s="3">
        <f t="shared" si="0"/>
        <v>37.619999999999997</v>
      </c>
      <c r="I34" s="3">
        <v>85.8</v>
      </c>
      <c r="J34" s="3">
        <f t="shared" si="1"/>
        <v>34.32</v>
      </c>
      <c r="K34" s="3">
        <f t="shared" si="2"/>
        <v>71.94</v>
      </c>
      <c r="L34" s="3"/>
      <c r="M34" s="1"/>
    </row>
    <row r="35" spans="1:13" s="6" customFormat="1" ht="18" customHeight="1">
      <c r="A35" s="2">
        <v>33</v>
      </c>
      <c r="B35" s="1" t="s">
        <v>205</v>
      </c>
      <c r="C35" s="1" t="s">
        <v>71</v>
      </c>
      <c r="D35" s="1" t="s">
        <v>68</v>
      </c>
      <c r="E35" s="1">
        <v>61.4</v>
      </c>
      <c r="F35" s="1">
        <v>64</v>
      </c>
      <c r="G35" s="1">
        <v>125.4</v>
      </c>
      <c r="H35" s="3">
        <f t="shared" ref="H35:H66" si="3">G35/2*0.6</f>
        <v>37.619999999999997</v>
      </c>
      <c r="I35" s="3">
        <v>88.84</v>
      </c>
      <c r="J35" s="3">
        <f t="shared" ref="J35:J66" si="4">I35*0.4</f>
        <v>35.536000000000001</v>
      </c>
      <c r="K35" s="3">
        <f t="shared" ref="K35:K66" si="5">H35+J35</f>
        <v>73.156000000000006</v>
      </c>
      <c r="L35" s="3"/>
      <c r="M35" s="1"/>
    </row>
    <row r="36" spans="1:13" s="6" customFormat="1" ht="18" customHeight="1">
      <c r="A36" s="2">
        <v>34</v>
      </c>
      <c r="B36" s="1" t="s">
        <v>206</v>
      </c>
      <c r="C36" s="1" t="s">
        <v>72</v>
      </c>
      <c r="D36" s="1" t="s">
        <v>68</v>
      </c>
      <c r="E36" s="1">
        <v>64.900000000000006</v>
      </c>
      <c r="F36" s="1">
        <v>60.5</v>
      </c>
      <c r="G36" s="1">
        <v>125.4</v>
      </c>
      <c r="H36" s="3">
        <f t="shared" si="3"/>
        <v>37.619999999999997</v>
      </c>
      <c r="I36" s="3">
        <v>88.96</v>
      </c>
      <c r="J36" s="3">
        <f t="shared" si="4"/>
        <v>35.583999999999996</v>
      </c>
      <c r="K36" s="3">
        <f t="shared" si="5"/>
        <v>73.203999999999994</v>
      </c>
      <c r="L36" s="3"/>
      <c r="M36" s="1"/>
    </row>
    <row r="37" spans="1:13" s="6" customFormat="1" ht="18" customHeight="1">
      <c r="A37" s="2">
        <v>35</v>
      </c>
      <c r="B37" s="1" t="s">
        <v>73</v>
      </c>
      <c r="C37" s="1" t="s">
        <v>75</v>
      </c>
      <c r="D37" s="1" t="s">
        <v>74</v>
      </c>
      <c r="E37" s="1">
        <v>65.7</v>
      </c>
      <c r="F37" s="1">
        <v>74.5</v>
      </c>
      <c r="G37" s="1">
        <v>140.19999999999999</v>
      </c>
      <c r="H37" s="3">
        <f t="shared" si="3"/>
        <v>42.059999999999995</v>
      </c>
      <c r="I37" s="3">
        <v>85.2</v>
      </c>
      <c r="J37" s="3">
        <f t="shared" si="4"/>
        <v>34.080000000000005</v>
      </c>
      <c r="K37" s="3">
        <f t="shared" si="5"/>
        <v>76.14</v>
      </c>
      <c r="L37" s="3"/>
      <c r="M37" s="1"/>
    </row>
    <row r="38" spans="1:13" s="6" customFormat="1" ht="18" customHeight="1">
      <c r="A38" s="2">
        <v>36</v>
      </c>
      <c r="B38" s="1" t="s">
        <v>76</v>
      </c>
      <c r="C38" s="1" t="s">
        <v>77</v>
      </c>
      <c r="D38" s="1" t="s">
        <v>74</v>
      </c>
      <c r="E38" s="1">
        <v>69.900000000000006</v>
      </c>
      <c r="F38" s="1">
        <v>60</v>
      </c>
      <c r="G38" s="1">
        <v>129.9</v>
      </c>
      <c r="H38" s="3">
        <f t="shared" si="3"/>
        <v>38.97</v>
      </c>
      <c r="I38" s="3">
        <v>85</v>
      </c>
      <c r="J38" s="3">
        <f t="shared" si="4"/>
        <v>34</v>
      </c>
      <c r="K38" s="3">
        <f t="shared" si="5"/>
        <v>72.97</v>
      </c>
      <c r="L38" s="3"/>
      <c r="M38" s="1"/>
    </row>
    <row r="39" spans="1:13" s="6" customFormat="1" ht="18" customHeight="1">
      <c r="A39" s="2">
        <v>37</v>
      </c>
      <c r="B39" s="1" t="s">
        <v>217</v>
      </c>
      <c r="C39" s="1" t="s">
        <v>78</v>
      </c>
      <c r="D39" s="1" t="s">
        <v>74</v>
      </c>
      <c r="E39" s="1">
        <v>69.900000000000006</v>
      </c>
      <c r="F39" s="1">
        <v>55.5</v>
      </c>
      <c r="G39" s="1">
        <v>125.4</v>
      </c>
      <c r="H39" s="3">
        <f t="shared" si="3"/>
        <v>37.619999999999997</v>
      </c>
      <c r="I39" s="3">
        <v>87</v>
      </c>
      <c r="J39" s="3">
        <f t="shared" si="4"/>
        <v>34.800000000000004</v>
      </c>
      <c r="K39" s="3">
        <f t="shared" si="5"/>
        <v>72.42</v>
      </c>
      <c r="L39" s="3"/>
      <c r="M39" s="1"/>
    </row>
    <row r="40" spans="1:13" s="6" customFormat="1" ht="18" customHeight="1">
      <c r="A40" s="2">
        <v>38</v>
      </c>
      <c r="B40" s="1" t="s">
        <v>211</v>
      </c>
      <c r="C40" s="1" t="s">
        <v>80</v>
      </c>
      <c r="D40" s="1" t="s">
        <v>79</v>
      </c>
      <c r="E40" s="1">
        <v>67.5</v>
      </c>
      <c r="F40" s="1">
        <v>57</v>
      </c>
      <c r="G40" s="1">
        <v>124.5</v>
      </c>
      <c r="H40" s="3">
        <f t="shared" si="3"/>
        <v>37.35</v>
      </c>
      <c r="I40" s="3">
        <v>84.6</v>
      </c>
      <c r="J40" s="3">
        <f t="shared" si="4"/>
        <v>33.839999999999996</v>
      </c>
      <c r="K40" s="3">
        <f t="shared" si="5"/>
        <v>71.19</v>
      </c>
      <c r="L40" s="3"/>
      <c r="M40" s="1"/>
    </row>
    <row r="41" spans="1:13" s="6" customFormat="1" ht="18" customHeight="1">
      <c r="A41" s="2">
        <v>39</v>
      </c>
      <c r="B41" s="1" t="s">
        <v>81</v>
      </c>
      <c r="C41" s="1" t="s">
        <v>82</v>
      </c>
      <c r="D41" s="1" t="s">
        <v>79</v>
      </c>
      <c r="E41" s="1">
        <v>60.1</v>
      </c>
      <c r="F41" s="1">
        <v>61.5</v>
      </c>
      <c r="G41" s="1">
        <v>121.6</v>
      </c>
      <c r="H41" s="3">
        <f t="shared" si="3"/>
        <v>36.479999999999997</v>
      </c>
      <c r="I41" s="3">
        <v>87.6</v>
      </c>
      <c r="J41" s="3">
        <f t="shared" si="4"/>
        <v>35.04</v>
      </c>
      <c r="K41" s="3">
        <f t="shared" si="5"/>
        <v>71.52</v>
      </c>
      <c r="L41" s="3"/>
      <c r="M41" s="1"/>
    </row>
    <row r="42" spans="1:13" s="6" customFormat="1" ht="18" customHeight="1">
      <c r="A42" s="2">
        <v>40</v>
      </c>
      <c r="B42" s="1" t="s">
        <v>214</v>
      </c>
      <c r="C42" s="1" t="s">
        <v>83</v>
      </c>
      <c r="D42" s="1" t="s">
        <v>79</v>
      </c>
      <c r="E42" s="1">
        <v>59</v>
      </c>
      <c r="F42" s="1">
        <v>61</v>
      </c>
      <c r="G42" s="1">
        <v>120</v>
      </c>
      <c r="H42" s="3">
        <f t="shared" si="3"/>
        <v>36</v>
      </c>
      <c r="I42" s="3">
        <v>83.4</v>
      </c>
      <c r="J42" s="3">
        <f t="shared" si="4"/>
        <v>33.360000000000007</v>
      </c>
      <c r="K42" s="3">
        <f t="shared" si="5"/>
        <v>69.360000000000014</v>
      </c>
      <c r="L42" s="3"/>
      <c r="M42" s="1"/>
    </row>
    <row r="43" spans="1:13" s="6" customFormat="1" ht="18" customHeight="1">
      <c r="A43" s="2">
        <v>41</v>
      </c>
      <c r="B43" s="1" t="s">
        <v>212</v>
      </c>
      <c r="C43" s="1" t="s">
        <v>85</v>
      </c>
      <c r="D43" s="1" t="s">
        <v>84</v>
      </c>
      <c r="E43" s="1">
        <v>63.8</v>
      </c>
      <c r="F43" s="1">
        <v>60.5</v>
      </c>
      <c r="G43" s="1">
        <v>124.3</v>
      </c>
      <c r="H43" s="3">
        <f t="shared" si="3"/>
        <v>37.29</v>
      </c>
      <c r="I43" s="3">
        <v>86</v>
      </c>
      <c r="J43" s="3">
        <f t="shared" si="4"/>
        <v>34.4</v>
      </c>
      <c r="K43" s="3">
        <f t="shared" si="5"/>
        <v>71.69</v>
      </c>
      <c r="L43" s="3"/>
      <c r="M43" s="1"/>
    </row>
    <row r="44" spans="1:13" s="6" customFormat="1" ht="18" customHeight="1">
      <c r="A44" s="2">
        <v>42</v>
      </c>
      <c r="B44" s="1" t="s">
        <v>86</v>
      </c>
      <c r="C44" s="1" t="s">
        <v>87</v>
      </c>
      <c r="D44" s="1" t="s">
        <v>84</v>
      </c>
      <c r="E44" s="1">
        <v>60.3</v>
      </c>
      <c r="F44" s="1">
        <v>62</v>
      </c>
      <c r="G44" s="1">
        <v>122.3</v>
      </c>
      <c r="H44" s="3">
        <f t="shared" si="3"/>
        <v>36.69</v>
      </c>
      <c r="I44" s="3">
        <v>89.2</v>
      </c>
      <c r="J44" s="3">
        <f t="shared" si="4"/>
        <v>35.68</v>
      </c>
      <c r="K44" s="3">
        <f t="shared" si="5"/>
        <v>72.37</v>
      </c>
      <c r="L44" s="3"/>
      <c r="M44" s="1"/>
    </row>
    <row r="45" spans="1:13" s="6" customFormat="1" ht="18" customHeight="1">
      <c r="A45" s="2">
        <v>43</v>
      </c>
      <c r="B45" s="1" t="s">
        <v>213</v>
      </c>
      <c r="C45" s="1" t="s">
        <v>88</v>
      </c>
      <c r="D45" s="1" t="s">
        <v>84</v>
      </c>
      <c r="E45" s="1">
        <v>59.9</v>
      </c>
      <c r="F45" s="1">
        <v>62</v>
      </c>
      <c r="G45" s="1">
        <v>121.9</v>
      </c>
      <c r="H45" s="3">
        <f t="shared" si="3"/>
        <v>36.57</v>
      </c>
      <c r="I45" s="3">
        <v>86.8</v>
      </c>
      <c r="J45" s="3">
        <f t="shared" si="4"/>
        <v>34.72</v>
      </c>
      <c r="K45" s="3">
        <f t="shared" si="5"/>
        <v>71.289999999999992</v>
      </c>
      <c r="L45" s="3"/>
      <c r="M45" s="1"/>
    </row>
    <row r="46" spans="1:13" s="6" customFormat="1" ht="18" customHeight="1">
      <c r="A46" s="2">
        <v>44</v>
      </c>
      <c r="B46" s="1" t="s">
        <v>89</v>
      </c>
      <c r="C46" s="1" t="s">
        <v>91</v>
      </c>
      <c r="D46" s="1" t="s">
        <v>90</v>
      </c>
      <c r="E46" s="1">
        <v>56</v>
      </c>
      <c r="F46" s="1">
        <v>67.5</v>
      </c>
      <c r="G46" s="1">
        <v>123.5</v>
      </c>
      <c r="H46" s="3">
        <f t="shared" si="3"/>
        <v>37.049999999999997</v>
      </c>
      <c r="I46" s="3">
        <v>85</v>
      </c>
      <c r="J46" s="3">
        <f t="shared" si="4"/>
        <v>34</v>
      </c>
      <c r="K46" s="3">
        <f t="shared" si="5"/>
        <v>71.05</v>
      </c>
      <c r="L46" s="3"/>
      <c r="M46" s="1"/>
    </row>
    <row r="47" spans="1:13" s="6" customFormat="1" ht="18" customHeight="1">
      <c r="A47" s="2">
        <v>45</v>
      </c>
      <c r="B47" s="1" t="s">
        <v>92</v>
      </c>
      <c r="C47" s="1" t="s">
        <v>93</v>
      </c>
      <c r="D47" s="1" t="s">
        <v>90</v>
      </c>
      <c r="E47" s="1">
        <v>60.2</v>
      </c>
      <c r="F47" s="1">
        <v>61.5</v>
      </c>
      <c r="G47" s="1">
        <v>121.7</v>
      </c>
      <c r="H47" s="3">
        <f t="shared" si="3"/>
        <v>36.51</v>
      </c>
      <c r="I47" s="3">
        <v>87.2</v>
      </c>
      <c r="J47" s="3">
        <f t="shared" si="4"/>
        <v>34.880000000000003</v>
      </c>
      <c r="K47" s="3">
        <f t="shared" si="5"/>
        <v>71.39</v>
      </c>
      <c r="L47" s="3"/>
      <c r="M47" s="1"/>
    </row>
    <row r="48" spans="1:13" s="6" customFormat="1" ht="18" customHeight="1">
      <c r="A48" s="2">
        <v>46</v>
      </c>
      <c r="B48" s="1" t="s">
        <v>94</v>
      </c>
      <c r="C48" s="1" t="s">
        <v>95</v>
      </c>
      <c r="D48" s="1" t="s">
        <v>90</v>
      </c>
      <c r="E48" s="1">
        <v>61.4</v>
      </c>
      <c r="F48" s="1">
        <v>59.5</v>
      </c>
      <c r="G48" s="1">
        <v>120.9</v>
      </c>
      <c r="H48" s="3">
        <f t="shared" si="3"/>
        <v>36.270000000000003</v>
      </c>
      <c r="I48" s="3">
        <v>87.4</v>
      </c>
      <c r="J48" s="3">
        <f t="shared" si="4"/>
        <v>34.96</v>
      </c>
      <c r="K48" s="3">
        <f t="shared" si="5"/>
        <v>71.23</v>
      </c>
      <c r="L48" s="3"/>
      <c r="M48" s="1"/>
    </row>
    <row r="49" spans="1:13" s="6" customFormat="1" ht="18" customHeight="1">
      <c r="A49" s="2">
        <v>47</v>
      </c>
      <c r="B49" s="1" t="s">
        <v>96</v>
      </c>
      <c r="C49" s="1" t="s">
        <v>98</v>
      </c>
      <c r="D49" s="1" t="s">
        <v>97</v>
      </c>
      <c r="E49" s="1">
        <v>57.2</v>
      </c>
      <c r="F49" s="1">
        <v>66</v>
      </c>
      <c r="G49" s="1">
        <v>123.2</v>
      </c>
      <c r="H49" s="3">
        <f t="shared" si="3"/>
        <v>36.96</v>
      </c>
      <c r="I49" s="3">
        <v>88.6</v>
      </c>
      <c r="J49" s="3">
        <f t="shared" si="4"/>
        <v>35.44</v>
      </c>
      <c r="K49" s="3">
        <f t="shared" si="5"/>
        <v>72.400000000000006</v>
      </c>
      <c r="L49" s="3"/>
      <c r="M49" s="1"/>
    </row>
    <row r="50" spans="1:13" s="6" customFormat="1" ht="18" customHeight="1">
      <c r="A50" s="2">
        <v>48</v>
      </c>
      <c r="B50" s="1" t="s">
        <v>99</v>
      </c>
      <c r="C50" s="1" t="s">
        <v>100</v>
      </c>
      <c r="D50" s="1" t="s">
        <v>97</v>
      </c>
      <c r="E50" s="1">
        <v>55.9</v>
      </c>
      <c r="F50" s="1">
        <v>65.5</v>
      </c>
      <c r="G50" s="1">
        <v>121.4</v>
      </c>
      <c r="H50" s="3">
        <f t="shared" si="3"/>
        <v>36.42</v>
      </c>
      <c r="I50" s="3">
        <v>82.6</v>
      </c>
      <c r="J50" s="3">
        <f t="shared" si="4"/>
        <v>33.04</v>
      </c>
      <c r="K50" s="3">
        <f t="shared" si="5"/>
        <v>69.460000000000008</v>
      </c>
      <c r="L50" s="3"/>
      <c r="M50" s="1"/>
    </row>
    <row r="51" spans="1:13" s="6" customFormat="1" ht="18" customHeight="1">
      <c r="A51" s="2">
        <v>49</v>
      </c>
      <c r="B51" s="1" t="s">
        <v>101</v>
      </c>
      <c r="C51" s="1" t="s">
        <v>102</v>
      </c>
      <c r="D51" s="1" t="s">
        <v>97</v>
      </c>
      <c r="E51" s="1">
        <v>60.1</v>
      </c>
      <c r="F51" s="1">
        <v>61</v>
      </c>
      <c r="G51" s="1">
        <v>121.1</v>
      </c>
      <c r="H51" s="3">
        <f t="shared" si="3"/>
        <v>36.33</v>
      </c>
      <c r="I51" s="3">
        <v>86.8</v>
      </c>
      <c r="J51" s="3">
        <f t="shared" si="4"/>
        <v>34.72</v>
      </c>
      <c r="K51" s="3">
        <f t="shared" si="5"/>
        <v>71.05</v>
      </c>
      <c r="L51" s="3"/>
      <c r="M51" s="1"/>
    </row>
    <row r="52" spans="1:13" s="6" customFormat="1" ht="18" customHeight="1">
      <c r="A52" s="2">
        <v>50</v>
      </c>
      <c r="B52" s="1" t="s">
        <v>215</v>
      </c>
      <c r="C52" s="1" t="s">
        <v>104</v>
      </c>
      <c r="D52" s="1" t="s">
        <v>103</v>
      </c>
      <c r="E52" s="1">
        <v>59.8</v>
      </c>
      <c r="F52" s="1">
        <v>63.5</v>
      </c>
      <c r="G52" s="1">
        <v>123.3</v>
      </c>
      <c r="H52" s="3">
        <f t="shared" si="3"/>
        <v>36.989999999999995</v>
      </c>
      <c r="I52" s="3">
        <v>88.4</v>
      </c>
      <c r="J52" s="3">
        <f t="shared" si="4"/>
        <v>35.360000000000007</v>
      </c>
      <c r="K52" s="3">
        <f t="shared" si="5"/>
        <v>72.349999999999994</v>
      </c>
      <c r="L52" s="3"/>
      <c r="M52" s="1"/>
    </row>
    <row r="53" spans="1:13" s="6" customFormat="1" ht="18" customHeight="1">
      <c r="A53" s="2">
        <v>51</v>
      </c>
      <c r="B53" s="1" t="s">
        <v>216</v>
      </c>
      <c r="C53" s="1" t="s">
        <v>105</v>
      </c>
      <c r="D53" s="1" t="s">
        <v>103</v>
      </c>
      <c r="E53" s="1">
        <v>63</v>
      </c>
      <c r="F53" s="1">
        <v>56.5</v>
      </c>
      <c r="G53" s="1">
        <v>119.5</v>
      </c>
      <c r="H53" s="3">
        <f t="shared" si="3"/>
        <v>35.85</v>
      </c>
      <c r="I53" s="3">
        <v>88.7</v>
      </c>
      <c r="J53" s="3">
        <f t="shared" si="4"/>
        <v>35.480000000000004</v>
      </c>
      <c r="K53" s="3">
        <f t="shared" si="5"/>
        <v>71.330000000000013</v>
      </c>
      <c r="L53" s="3"/>
      <c r="M53" s="1"/>
    </row>
    <row r="54" spans="1:13" s="6" customFormat="1" ht="18" customHeight="1">
      <c r="A54" s="2">
        <v>52</v>
      </c>
      <c r="B54" s="1" t="s">
        <v>222</v>
      </c>
      <c r="C54" s="1" t="s">
        <v>106</v>
      </c>
      <c r="D54" s="1" t="s">
        <v>103</v>
      </c>
      <c r="E54" s="1">
        <v>55.9</v>
      </c>
      <c r="F54" s="1">
        <v>61.5</v>
      </c>
      <c r="G54" s="1">
        <v>117.4</v>
      </c>
      <c r="H54" s="3">
        <f t="shared" si="3"/>
        <v>35.22</v>
      </c>
      <c r="I54" s="3">
        <v>91.4</v>
      </c>
      <c r="J54" s="3">
        <f t="shared" si="4"/>
        <v>36.56</v>
      </c>
      <c r="K54" s="3">
        <f t="shared" si="5"/>
        <v>71.78</v>
      </c>
      <c r="L54" s="3"/>
      <c r="M54" s="1"/>
    </row>
    <row r="55" spans="1:13" s="6" customFormat="1" ht="18" customHeight="1">
      <c r="A55" s="2">
        <v>53</v>
      </c>
      <c r="B55" s="1" t="s">
        <v>107</v>
      </c>
      <c r="C55" s="1" t="s">
        <v>109</v>
      </c>
      <c r="D55" s="1" t="s">
        <v>108</v>
      </c>
      <c r="E55" s="1">
        <v>66.2</v>
      </c>
      <c r="F55" s="1">
        <v>64.5</v>
      </c>
      <c r="G55" s="1">
        <v>130.69999999999999</v>
      </c>
      <c r="H55" s="3">
        <f t="shared" si="3"/>
        <v>39.209999999999994</v>
      </c>
      <c r="I55" s="3">
        <v>90.9</v>
      </c>
      <c r="J55" s="3">
        <f t="shared" si="4"/>
        <v>36.360000000000007</v>
      </c>
      <c r="K55" s="3">
        <f t="shared" si="5"/>
        <v>75.569999999999993</v>
      </c>
      <c r="L55" s="3"/>
      <c r="M55" s="1"/>
    </row>
    <row r="56" spans="1:13" s="6" customFormat="1" ht="18" customHeight="1">
      <c r="A56" s="2">
        <v>54</v>
      </c>
      <c r="B56" s="1" t="s">
        <v>218</v>
      </c>
      <c r="C56" s="1" t="s">
        <v>110</v>
      </c>
      <c r="D56" s="1" t="s">
        <v>108</v>
      </c>
      <c r="E56" s="1">
        <v>67.900000000000006</v>
      </c>
      <c r="F56" s="1">
        <v>58.5</v>
      </c>
      <c r="G56" s="1">
        <v>126.4</v>
      </c>
      <c r="H56" s="3">
        <f t="shared" si="3"/>
        <v>37.92</v>
      </c>
      <c r="I56" s="3">
        <v>88.2</v>
      </c>
      <c r="J56" s="3">
        <f t="shared" si="4"/>
        <v>35.28</v>
      </c>
      <c r="K56" s="3">
        <f t="shared" si="5"/>
        <v>73.2</v>
      </c>
      <c r="L56" s="3"/>
      <c r="M56" s="1"/>
    </row>
    <row r="57" spans="1:13" s="6" customFormat="1" ht="18" customHeight="1">
      <c r="A57" s="2">
        <v>55</v>
      </c>
      <c r="B57" s="1" t="s">
        <v>230</v>
      </c>
      <c r="C57" s="1" t="s">
        <v>111</v>
      </c>
      <c r="D57" s="1" t="s">
        <v>108</v>
      </c>
      <c r="E57" s="1">
        <v>57.4</v>
      </c>
      <c r="F57" s="1">
        <v>65.5</v>
      </c>
      <c r="G57" s="1">
        <v>122.9</v>
      </c>
      <c r="H57" s="3">
        <f t="shared" si="3"/>
        <v>36.869999999999997</v>
      </c>
      <c r="I57" s="3">
        <v>89.2</v>
      </c>
      <c r="J57" s="3">
        <f t="shared" si="4"/>
        <v>35.68</v>
      </c>
      <c r="K57" s="3">
        <f t="shared" si="5"/>
        <v>72.55</v>
      </c>
      <c r="L57" s="3"/>
      <c r="M57" s="1"/>
    </row>
    <row r="58" spans="1:13" s="6" customFormat="1" ht="18" customHeight="1">
      <c r="A58" s="2">
        <v>56</v>
      </c>
      <c r="B58" s="1" t="s">
        <v>231</v>
      </c>
      <c r="C58" s="1" t="s">
        <v>112</v>
      </c>
      <c r="D58" s="1" t="s">
        <v>108</v>
      </c>
      <c r="E58" s="1">
        <v>61.9</v>
      </c>
      <c r="F58" s="1">
        <v>61</v>
      </c>
      <c r="G58" s="1">
        <v>122.9</v>
      </c>
      <c r="H58" s="3">
        <f t="shared" si="3"/>
        <v>36.869999999999997</v>
      </c>
      <c r="I58" s="3">
        <v>88.3</v>
      </c>
      <c r="J58" s="3">
        <f t="shared" si="4"/>
        <v>35.32</v>
      </c>
      <c r="K58" s="3">
        <f t="shared" si="5"/>
        <v>72.19</v>
      </c>
      <c r="L58" s="3"/>
      <c r="M58" s="1"/>
    </row>
    <row r="59" spans="1:13" s="6" customFormat="1" ht="18" customHeight="1">
      <c r="A59" s="2">
        <v>57</v>
      </c>
      <c r="B59" s="1" t="s">
        <v>219</v>
      </c>
      <c r="C59" s="1" t="s">
        <v>114</v>
      </c>
      <c r="D59" s="1" t="s">
        <v>113</v>
      </c>
      <c r="E59" s="1">
        <v>66.599999999999994</v>
      </c>
      <c r="F59" s="1">
        <v>65.5</v>
      </c>
      <c r="G59" s="1">
        <v>132.1</v>
      </c>
      <c r="H59" s="3">
        <f t="shared" si="3"/>
        <v>39.629999999999995</v>
      </c>
      <c r="I59" s="3">
        <v>88.2</v>
      </c>
      <c r="J59" s="3">
        <f t="shared" si="4"/>
        <v>35.28</v>
      </c>
      <c r="K59" s="3">
        <f t="shared" si="5"/>
        <v>74.91</v>
      </c>
      <c r="L59" s="3"/>
      <c r="M59" s="1"/>
    </row>
    <row r="60" spans="1:13" s="6" customFormat="1" ht="18" customHeight="1">
      <c r="A60" s="2">
        <v>58</v>
      </c>
      <c r="B60" s="1" t="s">
        <v>115</v>
      </c>
      <c r="C60" s="1" t="s">
        <v>116</v>
      </c>
      <c r="D60" s="1" t="s">
        <v>113</v>
      </c>
      <c r="E60" s="1">
        <v>63.8</v>
      </c>
      <c r="F60" s="1">
        <v>65.5</v>
      </c>
      <c r="G60" s="1">
        <v>129.30000000000001</v>
      </c>
      <c r="H60" s="3">
        <f t="shared" si="3"/>
        <v>38.79</v>
      </c>
      <c r="I60" s="3">
        <v>86.9</v>
      </c>
      <c r="J60" s="3">
        <f t="shared" si="4"/>
        <v>34.760000000000005</v>
      </c>
      <c r="K60" s="3">
        <f t="shared" si="5"/>
        <v>73.550000000000011</v>
      </c>
      <c r="L60" s="3"/>
      <c r="M60" s="1"/>
    </row>
    <row r="61" spans="1:13" s="6" customFormat="1" ht="18" customHeight="1">
      <c r="A61" s="2">
        <v>59</v>
      </c>
      <c r="B61" s="1" t="s">
        <v>117</v>
      </c>
      <c r="C61" s="1" t="s">
        <v>118</v>
      </c>
      <c r="D61" s="1" t="s">
        <v>113</v>
      </c>
      <c r="E61" s="1">
        <v>64.599999999999994</v>
      </c>
      <c r="F61" s="1">
        <v>62.5</v>
      </c>
      <c r="G61" s="1">
        <v>127.1</v>
      </c>
      <c r="H61" s="3">
        <f t="shared" si="3"/>
        <v>38.129999999999995</v>
      </c>
      <c r="I61" s="3">
        <v>87.4</v>
      </c>
      <c r="J61" s="3">
        <f t="shared" si="4"/>
        <v>34.96</v>
      </c>
      <c r="K61" s="3">
        <f t="shared" si="5"/>
        <v>73.09</v>
      </c>
      <c r="L61" s="3"/>
      <c r="M61" s="1"/>
    </row>
    <row r="62" spans="1:13" s="6" customFormat="1" ht="18" customHeight="1">
      <c r="A62" s="2">
        <v>60</v>
      </c>
      <c r="B62" s="1" t="s">
        <v>119</v>
      </c>
      <c r="C62" s="1" t="s">
        <v>121</v>
      </c>
      <c r="D62" s="1" t="s">
        <v>120</v>
      </c>
      <c r="E62" s="1">
        <v>76.099999999999994</v>
      </c>
      <c r="F62" s="1">
        <v>63.5</v>
      </c>
      <c r="G62" s="1">
        <v>139.6</v>
      </c>
      <c r="H62" s="3">
        <f t="shared" si="3"/>
        <v>41.879999999999995</v>
      </c>
      <c r="I62" s="3">
        <v>83.2</v>
      </c>
      <c r="J62" s="3">
        <f t="shared" si="4"/>
        <v>33.28</v>
      </c>
      <c r="K62" s="3">
        <f t="shared" si="5"/>
        <v>75.16</v>
      </c>
      <c r="L62" s="3"/>
      <c r="M62" s="1"/>
    </row>
    <row r="63" spans="1:13" s="6" customFormat="1" ht="18" customHeight="1">
      <c r="A63" s="2">
        <v>61</v>
      </c>
      <c r="B63" s="1" t="s">
        <v>122</v>
      </c>
      <c r="C63" s="1" t="s">
        <v>123</v>
      </c>
      <c r="D63" s="1" t="s">
        <v>120</v>
      </c>
      <c r="E63" s="1">
        <v>66.8</v>
      </c>
      <c r="F63" s="1">
        <v>56</v>
      </c>
      <c r="G63" s="1">
        <v>122.8</v>
      </c>
      <c r="H63" s="3">
        <f t="shared" si="3"/>
        <v>36.839999999999996</v>
      </c>
      <c r="I63" s="3">
        <v>87.4</v>
      </c>
      <c r="J63" s="3">
        <f t="shared" si="4"/>
        <v>34.96</v>
      </c>
      <c r="K63" s="3">
        <f t="shared" si="5"/>
        <v>71.8</v>
      </c>
      <c r="L63" s="3"/>
      <c r="M63" s="1"/>
    </row>
    <row r="64" spans="1:13" s="6" customFormat="1" ht="18" customHeight="1">
      <c r="A64" s="2">
        <v>62</v>
      </c>
      <c r="B64" s="1" t="s">
        <v>220</v>
      </c>
      <c r="C64" s="1" t="s">
        <v>124</v>
      </c>
      <c r="D64" s="1" t="s">
        <v>120</v>
      </c>
      <c r="E64" s="1">
        <v>64.2</v>
      </c>
      <c r="F64" s="1">
        <v>56.5</v>
      </c>
      <c r="G64" s="1">
        <v>120.7</v>
      </c>
      <c r="H64" s="3">
        <f t="shared" si="3"/>
        <v>36.21</v>
      </c>
      <c r="I64" s="3">
        <v>84</v>
      </c>
      <c r="J64" s="3">
        <f t="shared" si="4"/>
        <v>33.6</v>
      </c>
      <c r="K64" s="3">
        <f t="shared" si="5"/>
        <v>69.81</v>
      </c>
      <c r="L64" s="3"/>
      <c r="M64" s="1"/>
    </row>
    <row r="65" spans="1:13" s="6" customFormat="1" ht="18" customHeight="1">
      <c r="A65" s="2">
        <v>63</v>
      </c>
      <c r="B65" s="1" t="s">
        <v>125</v>
      </c>
      <c r="C65" s="1" t="s">
        <v>127</v>
      </c>
      <c r="D65" s="1" t="s">
        <v>126</v>
      </c>
      <c r="E65" s="1">
        <v>61.1</v>
      </c>
      <c r="F65" s="1">
        <v>58</v>
      </c>
      <c r="G65" s="1">
        <v>119.1</v>
      </c>
      <c r="H65" s="3">
        <f t="shared" si="3"/>
        <v>35.729999999999997</v>
      </c>
      <c r="I65" s="3">
        <v>85.2</v>
      </c>
      <c r="J65" s="3">
        <f t="shared" si="4"/>
        <v>34.080000000000005</v>
      </c>
      <c r="K65" s="3">
        <f t="shared" si="5"/>
        <v>69.81</v>
      </c>
      <c r="L65" s="3" t="s">
        <v>240</v>
      </c>
      <c r="M65" s="1"/>
    </row>
    <row r="66" spans="1:13" s="6" customFormat="1" ht="18" customHeight="1">
      <c r="A66" s="2">
        <v>64</v>
      </c>
      <c r="B66" s="1" t="s">
        <v>128</v>
      </c>
      <c r="C66" s="1" t="s">
        <v>129</v>
      </c>
      <c r="D66" s="1" t="s">
        <v>126</v>
      </c>
      <c r="E66" s="1">
        <v>55.9</v>
      </c>
      <c r="F66" s="1">
        <v>60.5</v>
      </c>
      <c r="G66" s="1">
        <v>116.4</v>
      </c>
      <c r="H66" s="3">
        <f t="shared" si="3"/>
        <v>34.92</v>
      </c>
      <c r="I66" s="3">
        <v>87.2</v>
      </c>
      <c r="J66" s="3">
        <f t="shared" si="4"/>
        <v>34.880000000000003</v>
      </c>
      <c r="K66" s="3">
        <f t="shared" si="5"/>
        <v>69.800000000000011</v>
      </c>
      <c r="L66" s="3" t="s">
        <v>241</v>
      </c>
      <c r="M66" s="1"/>
    </row>
    <row r="67" spans="1:13" s="6" customFormat="1" ht="18" customHeight="1">
      <c r="A67" s="2">
        <v>65</v>
      </c>
      <c r="B67" s="1" t="s">
        <v>227</v>
      </c>
      <c r="C67" s="1" t="s">
        <v>130</v>
      </c>
      <c r="D67" s="1" t="s">
        <v>126</v>
      </c>
      <c r="E67" s="1">
        <v>51.5</v>
      </c>
      <c r="F67" s="1">
        <v>60.5</v>
      </c>
      <c r="G67" s="1">
        <v>112</v>
      </c>
      <c r="H67" s="3">
        <f t="shared" ref="H67:H98" si="6">G67/2*0.6</f>
        <v>33.6</v>
      </c>
      <c r="I67" s="3">
        <v>83.6</v>
      </c>
      <c r="J67" s="3">
        <f t="shared" ref="J67:J98" si="7">I67*0.4</f>
        <v>33.44</v>
      </c>
      <c r="K67" s="3">
        <f t="shared" ref="K67:K98" si="8">H67+J67</f>
        <v>67.039999999999992</v>
      </c>
      <c r="L67" s="3" t="s">
        <v>242</v>
      </c>
      <c r="M67" s="1"/>
    </row>
    <row r="68" spans="1:13" s="6" customFormat="1" ht="18" customHeight="1">
      <c r="A68" s="2">
        <v>66</v>
      </c>
      <c r="B68" s="1" t="s">
        <v>221</v>
      </c>
      <c r="C68" s="1" t="s">
        <v>132</v>
      </c>
      <c r="D68" s="1" t="s">
        <v>131</v>
      </c>
      <c r="E68" s="1">
        <v>60.8</v>
      </c>
      <c r="F68" s="1">
        <v>58</v>
      </c>
      <c r="G68" s="1">
        <v>118.8</v>
      </c>
      <c r="H68" s="3">
        <f t="shared" si="6"/>
        <v>35.64</v>
      </c>
      <c r="I68" s="3">
        <v>84.6</v>
      </c>
      <c r="J68" s="3">
        <f t="shared" si="7"/>
        <v>33.839999999999996</v>
      </c>
      <c r="K68" s="3">
        <f t="shared" si="8"/>
        <v>69.47999999999999</v>
      </c>
      <c r="L68" s="3" t="s">
        <v>242</v>
      </c>
      <c r="M68" s="1"/>
    </row>
    <row r="69" spans="1:13" s="6" customFormat="1" ht="18" customHeight="1">
      <c r="A69" s="2">
        <v>67</v>
      </c>
      <c r="B69" s="1" t="s">
        <v>133</v>
      </c>
      <c r="C69" s="1" t="s">
        <v>134</v>
      </c>
      <c r="D69" s="1" t="s">
        <v>131</v>
      </c>
      <c r="E69" s="1">
        <v>55.1</v>
      </c>
      <c r="F69" s="1">
        <v>59</v>
      </c>
      <c r="G69" s="1">
        <v>114.1</v>
      </c>
      <c r="H69" s="3">
        <f t="shared" si="6"/>
        <v>34.229999999999997</v>
      </c>
      <c r="I69" s="3">
        <v>86</v>
      </c>
      <c r="J69" s="3">
        <f t="shared" si="7"/>
        <v>34.4</v>
      </c>
      <c r="K69" s="3">
        <f t="shared" si="8"/>
        <v>68.63</v>
      </c>
      <c r="L69" s="3" t="s">
        <v>242</v>
      </c>
      <c r="M69" s="1"/>
    </row>
    <row r="70" spans="1:13" s="6" customFormat="1" ht="18" customHeight="1">
      <c r="A70" s="2">
        <v>68</v>
      </c>
      <c r="B70" s="1" t="s">
        <v>228</v>
      </c>
      <c r="C70" s="1" t="s">
        <v>135</v>
      </c>
      <c r="D70" s="1" t="s">
        <v>131</v>
      </c>
      <c r="E70" s="1">
        <v>50.7</v>
      </c>
      <c r="F70" s="1">
        <v>62.5</v>
      </c>
      <c r="G70" s="1">
        <v>113.2</v>
      </c>
      <c r="H70" s="3">
        <f t="shared" si="6"/>
        <v>33.96</v>
      </c>
      <c r="I70" s="3">
        <v>86.6</v>
      </c>
      <c r="J70" s="3">
        <f t="shared" si="7"/>
        <v>34.64</v>
      </c>
      <c r="K70" s="3">
        <f t="shared" si="8"/>
        <v>68.599999999999994</v>
      </c>
      <c r="L70" s="3" t="s">
        <v>242</v>
      </c>
      <c r="M70" s="1"/>
    </row>
    <row r="71" spans="1:13" s="6" customFormat="1" ht="18" customHeight="1">
      <c r="A71" s="2">
        <v>70</v>
      </c>
      <c r="B71" s="1" t="s">
        <v>223</v>
      </c>
      <c r="C71" s="1" t="s">
        <v>140</v>
      </c>
      <c r="D71" s="1" t="s">
        <v>139</v>
      </c>
      <c r="E71" s="1">
        <v>53.4</v>
      </c>
      <c r="F71" s="1">
        <v>64.5</v>
      </c>
      <c r="G71" s="1">
        <v>117.9</v>
      </c>
      <c r="H71" s="3">
        <f t="shared" si="6"/>
        <v>35.369999999999997</v>
      </c>
      <c r="I71" s="3">
        <v>87.7</v>
      </c>
      <c r="J71" s="3">
        <f t="shared" si="7"/>
        <v>35.080000000000005</v>
      </c>
      <c r="K71" s="3">
        <f t="shared" si="8"/>
        <v>70.45</v>
      </c>
      <c r="L71" s="3" t="s">
        <v>241</v>
      </c>
      <c r="M71" s="1"/>
    </row>
    <row r="72" spans="1:13" s="6" customFormat="1" ht="18" customHeight="1">
      <c r="A72" s="2">
        <v>71</v>
      </c>
      <c r="B72" s="1" t="s">
        <v>224</v>
      </c>
      <c r="C72" s="1" t="s">
        <v>141</v>
      </c>
      <c r="D72" s="1" t="s">
        <v>139</v>
      </c>
      <c r="E72" s="1">
        <v>54.6</v>
      </c>
      <c r="F72" s="1">
        <v>60</v>
      </c>
      <c r="G72" s="1">
        <v>114.6</v>
      </c>
      <c r="H72" s="3">
        <f t="shared" si="6"/>
        <v>34.379999999999995</v>
      </c>
      <c r="I72" s="3">
        <v>87.2</v>
      </c>
      <c r="J72" s="3">
        <f t="shared" si="7"/>
        <v>34.880000000000003</v>
      </c>
      <c r="K72" s="3">
        <f t="shared" si="8"/>
        <v>69.259999999999991</v>
      </c>
      <c r="L72" s="3" t="s">
        <v>242</v>
      </c>
      <c r="M72" s="1"/>
    </row>
    <row r="73" spans="1:13" s="6" customFormat="1" ht="18" customHeight="1">
      <c r="A73" s="2">
        <v>72</v>
      </c>
      <c r="B73" s="1" t="s">
        <v>226</v>
      </c>
      <c r="C73" s="1" t="s">
        <v>142</v>
      </c>
      <c r="D73" s="1" t="s">
        <v>139</v>
      </c>
      <c r="E73" s="1">
        <v>38.799999999999997</v>
      </c>
      <c r="F73" s="1">
        <v>63.5</v>
      </c>
      <c r="G73" s="1">
        <v>102.3</v>
      </c>
      <c r="H73" s="3">
        <f t="shared" si="6"/>
        <v>30.689999999999998</v>
      </c>
      <c r="I73" s="3">
        <v>84</v>
      </c>
      <c r="J73" s="3">
        <f t="shared" si="7"/>
        <v>33.6</v>
      </c>
      <c r="K73" s="3">
        <f t="shared" si="8"/>
        <v>64.289999999999992</v>
      </c>
      <c r="L73" s="3" t="s">
        <v>241</v>
      </c>
      <c r="M73" s="1"/>
    </row>
    <row r="74" spans="1:13" s="6" customFormat="1" ht="18" customHeight="1">
      <c r="A74" s="2">
        <v>69</v>
      </c>
      <c r="B74" s="1" t="s">
        <v>136</v>
      </c>
      <c r="C74" s="1" t="s">
        <v>138</v>
      </c>
      <c r="D74" s="1" t="s">
        <v>137</v>
      </c>
      <c r="E74" s="1">
        <v>31.6</v>
      </c>
      <c r="F74" s="1">
        <v>30.5</v>
      </c>
      <c r="G74" s="1">
        <v>62.1</v>
      </c>
      <c r="H74" s="3">
        <f t="shared" si="6"/>
        <v>18.63</v>
      </c>
      <c r="I74" s="3">
        <v>80.599999999999994</v>
      </c>
      <c r="J74" s="3">
        <f t="shared" si="7"/>
        <v>32.24</v>
      </c>
      <c r="K74" s="3">
        <f t="shared" si="8"/>
        <v>50.870000000000005</v>
      </c>
      <c r="L74" s="3" t="s">
        <v>242</v>
      </c>
      <c r="M74" s="14" t="s">
        <v>235</v>
      </c>
    </row>
    <row r="75" spans="1:13" s="6" customFormat="1" ht="18" customHeight="1">
      <c r="A75" s="7">
        <v>73</v>
      </c>
      <c r="B75" s="8" t="s">
        <v>243</v>
      </c>
      <c r="C75" s="8" t="s">
        <v>144</v>
      </c>
      <c r="D75" s="8" t="s">
        <v>143</v>
      </c>
      <c r="E75" s="8">
        <v>55.1</v>
      </c>
      <c r="F75" s="8">
        <v>55</v>
      </c>
      <c r="G75" s="8">
        <v>110.1</v>
      </c>
      <c r="H75" s="9">
        <f t="shared" si="6"/>
        <v>33.029999999999994</v>
      </c>
      <c r="I75" s="9">
        <v>84.8</v>
      </c>
      <c r="J75" s="9">
        <f t="shared" si="7"/>
        <v>33.92</v>
      </c>
      <c r="K75" s="9">
        <f t="shared" si="8"/>
        <v>66.949999999999989</v>
      </c>
      <c r="L75" s="9" t="s">
        <v>240</v>
      </c>
      <c r="M75" s="15"/>
    </row>
    <row r="76" spans="1:13" s="6" customFormat="1" ht="18" customHeight="1">
      <c r="A76" s="2">
        <v>74</v>
      </c>
      <c r="B76" s="1" t="s">
        <v>225</v>
      </c>
      <c r="C76" s="1" t="s">
        <v>145</v>
      </c>
      <c r="D76" s="1" t="s">
        <v>143</v>
      </c>
      <c r="E76" s="1">
        <v>46.1</v>
      </c>
      <c r="F76" s="1">
        <v>55.5</v>
      </c>
      <c r="G76" s="1">
        <v>101.6</v>
      </c>
      <c r="H76" s="3">
        <f t="shared" si="6"/>
        <v>30.479999999999997</v>
      </c>
      <c r="I76" s="3">
        <v>85.2</v>
      </c>
      <c r="J76" s="3">
        <f t="shared" si="7"/>
        <v>34.080000000000005</v>
      </c>
      <c r="K76" s="3">
        <f t="shared" si="8"/>
        <v>64.56</v>
      </c>
      <c r="L76" s="3" t="s">
        <v>241</v>
      </c>
      <c r="M76" s="16"/>
    </row>
    <row r="77" spans="1:13" s="6" customFormat="1" ht="18" customHeight="1">
      <c r="A77" s="2">
        <v>75</v>
      </c>
      <c r="B77" s="1" t="s">
        <v>146</v>
      </c>
      <c r="C77" s="1" t="s">
        <v>148</v>
      </c>
      <c r="D77" s="1" t="s">
        <v>147</v>
      </c>
      <c r="E77" s="1">
        <v>64.8</v>
      </c>
      <c r="F77" s="1">
        <v>64</v>
      </c>
      <c r="G77" s="1">
        <v>128.80000000000001</v>
      </c>
      <c r="H77" s="3">
        <f t="shared" si="6"/>
        <v>38.64</v>
      </c>
      <c r="I77" s="3">
        <v>86.5</v>
      </c>
      <c r="J77" s="3">
        <f t="shared" si="7"/>
        <v>34.6</v>
      </c>
      <c r="K77" s="3">
        <f t="shared" si="8"/>
        <v>73.240000000000009</v>
      </c>
      <c r="L77" s="3"/>
      <c r="M77" s="1"/>
    </row>
    <row r="78" spans="1:13" s="6" customFormat="1" ht="18" customHeight="1">
      <c r="A78" s="2">
        <v>76</v>
      </c>
      <c r="B78" s="1" t="s">
        <v>149</v>
      </c>
      <c r="C78" s="1" t="s">
        <v>150</v>
      </c>
      <c r="D78" s="1" t="s">
        <v>147</v>
      </c>
      <c r="E78" s="1">
        <v>63.3</v>
      </c>
      <c r="F78" s="1">
        <v>58</v>
      </c>
      <c r="G78" s="1">
        <v>121.3</v>
      </c>
      <c r="H78" s="3">
        <f t="shared" si="6"/>
        <v>36.39</v>
      </c>
      <c r="I78" s="3">
        <v>89.1</v>
      </c>
      <c r="J78" s="3">
        <f t="shared" si="7"/>
        <v>35.64</v>
      </c>
      <c r="K78" s="3">
        <f t="shared" si="8"/>
        <v>72.03</v>
      </c>
      <c r="L78" s="3"/>
      <c r="M78" s="1"/>
    </row>
    <row r="79" spans="1:13" s="6" customFormat="1" ht="18" customHeight="1">
      <c r="A79" s="2">
        <v>77</v>
      </c>
      <c r="B79" s="1" t="s">
        <v>151</v>
      </c>
      <c r="C79" s="1" t="s">
        <v>152</v>
      </c>
      <c r="D79" s="1" t="s">
        <v>147</v>
      </c>
      <c r="E79" s="1">
        <v>53</v>
      </c>
      <c r="F79" s="1">
        <v>56</v>
      </c>
      <c r="G79" s="1">
        <v>109</v>
      </c>
      <c r="H79" s="3">
        <f t="shared" si="6"/>
        <v>32.699999999999996</v>
      </c>
      <c r="I79" s="3">
        <v>86.9</v>
      </c>
      <c r="J79" s="3">
        <f t="shared" si="7"/>
        <v>34.760000000000005</v>
      </c>
      <c r="K79" s="3">
        <f t="shared" si="8"/>
        <v>67.460000000000008</v>
      </c>
      <c r="L79" s="3"/>
      <c r="M79" s="1"/>
    </row>
    <row r="80" spans="1:13" s="6" customFormat="1" ht="18" customHeight="1">
      <c r="A80" s="2">
        <v>78</v>
      </c>
      <c r="B80" s="1" t="s">
        <v>153</v>
      </c>
      <c r="C80" s="1" t="s">
        <v>154</v>
      </c>
      <c r="D80" s="1" t="s">
        <v>147</v>
      </c>
      <c r="E80" s="1">
        <v>47.8</v>
      </c>
      <c r="F80" s="1">
        <v>59</v>
      </c>
      <c r="G80" s="1">
        <v>106.8</v>
      </c>
      <c r="H80" s="3">
        <f t="shared" si="6"/>
        <v>32.04</v>
      </c>
      <c r="I80" s="3">
        <v>83.8</v>
      </c>
      <c r="J80" s="3">
        <f t="shared" si="7"/>
        <v>33.520000000000003</v>
      </c>
      <c r="K80" s="3">
        <f t="shared" si="8"/>
        <v>65.56</v>
      </c>
      <c r="L80" s="3"/>
      <c r="M80" s="1"/>
    </row>
    <row r="81" spans="1:13" s="6" customFormat="1" ht="18" customHeight="1">
      <c r="A81" s="2">
        <v>79</v>
      </c>
      <c r="B81" s="1" t="s">
        <v>155</v>
      </c>
      <c r="C81" s="1" t="s">
        <v>156</v>
      </c>
      <c r="D81" s="1" t="s">
        <v>147</v>
      </c>
      <c r="E81" s="1">
        <v>51.5</v>
      </c>
      <c r="F81" s="1">
        <v>54</v>
      </c>
      <c r="G81" s="1">
        <v>105.5</v>
      </c>
      <c r="H81" s="3">
        <f t="shared" si="6"/>
        <v>31.65</v>
      </c>
      <c r="I81" s="3">
        <v>0</v>
      </c>
      <c r="J81" s="3">
        <f t="shared" si="7"/>
        <v>0</v>
      </c>
      <c r="K81" s="3">
        <f t="shared" si="8"/>
        <v>31.65</v>
      </c>
      <c r="L81" s="3"/>
      <c r="M81" s="1"/>
    </row>
    <row r="82" spans="1:13" s="6" customFormat="1" ht="18" customHeight="1">
      <c r="A82" s="2">
        <v>80</v>
      </c>
      <c r="B82" s="1" t="s">
        <v>158</v>
      </c>
      <c r="C82" s="1" t="s">
        <v>159</v>
      </c>
      <c r="D82" s="1" t="s">
        <v>157</v>
      </c>
      <c r="E82" s="1">
        <v>54</v>
      </c>
      <c r="F82" s="1">
        <v>59.5</v>
      </c>
      <c r="G82" s="1">
        <v>113.5</v>
      </c>
      <c r="H82" s="3">
        <f t="shared" si="6"/>
        <v>34.049999999999997</v>
      </c>
      <c r="I82" s="3">
        <v>89.2</v>
      </c>
      <c r="J82" s="3">
        <f t="shared" si="7"/>
        <v>35.68</v>
      </c>
      <c r="K82" s="3">
        <f t="shared" si="8"/>
        <v>69.72999999999999</v>
      </c>
      <c r="L82" s="3"/>
      <c r="M82" s="1"/>
    </row>
    <row r="83" spans="1:13" s="6" customFormat="1" ht="18" customHeight="1">
      <c r="A83" s="2">
        <v>81</v>
      </c>
      <c r="B83" s="1" t="s">
        <v>160</v>
      </c>
      <c r="C83" s="1" t="s">
        <v>161</v>
      </c>
      <c r="D83" s="1" t="s">
        <v>157</v>
      </c>
      <c r="E83" s="1">
        <v>50.4</v>
      </c>
      <c r="F83" s="1">
        <v>62.5</v>
      </c>
      <c r="G83" s="1">
        <v>112.9</v>
      </c>
      <c r="H83" s="3">
        <f t="shared" si="6"/>
        <v>33.869999999999997</v>
      </c>
      <c r="I83" s="3">
        <v>87.6</v>
      </c>
      <c r="J83" s="3">
        <f t="shared" si="7"/>
        <v>35.04</v>
      </c>
      <c r="K83" s="3">
        <f t="shared" si="8"/>
        <v>68.91</v>
      </c>
      <c r="L83" s="3"/>
      <c r="M83" s="1"/>
    </row>
    <row r="84" spans="1:13" s="6" customFormat="1" ht="18" customHeight="1">
      <c r="A84" s="2">
        <v>82</v>
      </c>
      <c r="B84" s="1" t="s">
        <v>162</v>
      </c>
      <c r="C84" s="1" t="s">
        <v>163</v>
      </c>
      <c r="D84" s="1" t="s">
        <v>157</v>
      </c>
      <c r="E84" s="1">
        <v>50.2</v>
      </c>
      <c r="F84" s="1">
        <v>59</v>
      </c>
      <c r="G84" s="1">
        <v>109.2</v>
      </c>
      <c r="H84" s="3">
        <f t="shared" si="6"/>
        <v>32.76</v>
      </c>
      <c r="I84" s="3">
        <v>89</v>
      </c>
      <c r="J84" s="3">
        <f t="shared" si="7"/>
        <v>35.6</v>
      </c>
      <c r="K84" s="3">
        <f t="shared" si="8"/>
        <v>68.36</v>
      </c>
      <c r="L84" s="3"/>
      <c r="M84" s="1"/>
    </row>
    <row r="85" spans="1:13" s="6" customFormat="1" ht="18" customHeight="1">
      <c r="A85" s="2">
        <v>83</v>
      </c>
      <c r="B85" s="1" t="s">
        <v>164</v>
      </c>
      <c r="C85" s="1" t="s">
        <v>165</v>
      </c>
      <c r="D85" s="1" t="s">
        <v>157</v>
      </c>
      <c r="E85" s="1">
        <v>54.2</v>
      </c>
      <c r="F85" s="1">
        <v>54.5</v>
      </c>
      <c r="G85" s="1">
        <v>108.7</v>
      </c>
      <c r="H85" s="3">
        <f t="shared" si="6"/>
        <v>32.61</v>
      </c>
      <c r="I85" s="3">
        <v>82.6</v>
      </c>
      <c r="J85" s="3">
        <f t="shared" si="7"/>
        <v>33.04</v>
      </c>
      <c r="K85" s="3">
        <f t="shared" si="8"/>
        <v>65.650000000000006</v>
      </c>
      <c r="L85" s="3"/>
      <c r="M85" s="1"/>
    </row>
    <row r="86" spans="1:13" s="6" customFormat="1" ht="18" customHeight="1">
      <c r="A86" s="2">
        <v>84</v>
      </c>
      <c r="B86" s="1" t="s">
        <v>166</v>
      </c>
      <c r="C86" s="1" t="s">
        <v>167</v>
      </c>
      <c r="D86" s="1" t="s">
        <v>157</v>
      </c>
      <c r="E86" s="1">
        <v>49.2</v>
      </c>
      <c r="F86" s="1">
        <v>59.5</v>
      </c>
      <c r="G86" s="1">
        <v>108.7</v>
      </c>
      <c r="H86" s="3">
        <f t="shared" si="6"/>
        <v>32.61</v>
      </c>
      <c r="I86" s="3">
        <v>87.8</v>
      </c>
      <c r="J86" s="3">
        <f t="shared" si="7"/>
        <v>35.119999999999997</v>
      </c>
      <c r="K86" s="3">
        <f t="shared" si="8"/>
        <v>67.72999999999999</v>
      </c>
      <c r="L86" s="3"/>
      <c r="M86" s="1"/>
    </row>
    <row r="87" spans="1:13" s="6" customFormat="1" ht="18" customHeight="1">
      <c r="A87" s="2">
        <v>85</v>
      </c>
      <c r="B87" s="1" t="s">
        <v>168</v>
      </c>
      <c r="C87" s="1" t="s">
        <v>169</v>
      </c>
      <c r="D87" s="1" t="s">
        <v>157</v>
      </c>
      <c r="E87" s="1">
        <v>44.2</v>
      </c>
      <c r="F87" s="1">
        <v>64.5</v>
      </c>
      <c r="G87" s="1">
        <v>108.7</v>
      </c>
      <c r="H87" s="3">
        <f t="shared" si="6"/>
        <v>32.61</v>
      </c>
      <c r="I87" s="3">
        <v>89</v>
      </c>
      <c r="J87" s="3">
        <f t="shared" si="7"/>
        <v>35.6</v>
      </c>
      <c r="K87" s="3">
        <f t="shared" si="8"/>
        <v>68.210000000000008</v>
      </c>
      <c r="L87" s="3"/>
      <c r="M87" s="1"/>
    </row>
    <row r="88" spans="1:13" s="6" customFormat="1" ht="18" customHeight="1">
      <c r="A88" s="2">
        <v>86</v>
      </c>
      <c r="B88" s="1" t="s">
        <v>170</v>
      </c>
      <c r="C88" s="1" t="s">
        <v>171</v>
      </c>
      <c r="D88" s="1" t="s">
        <v>157</v>
      </c>
      <c r="E88" s="1">
        <v>51.2</v>
      </c>
      <c r="F88" s="1">
        <v>56.5</v>
      </c>
      <c r="G88" s="1">
        <v>107.7</v>
      </c>
      <c r="H88" s="3">
        <f t="shared" si="6"/>
        <v>32.31</v>
      </c>
      <c r="I88" s="3">
        <v>86.8</v>
      </c>
      <c r="J88" s="3">
        <f t="shared" si="7"/>
        <v>34.72</v>
      </c>
      <c r="K88" s="3">
        <f t="shared" si="8"/>
        <v>67.03</v>
      </c>
      <c r="L88" s="3"/>
      <c r="M88" s="1"/>
    </row>
    <row r="89" spans="1:13" s="6" customFormat="1" ht="18" customHeight="1">
      <c r="A89" s="2">
        <v>87</v>
      </c>
      <c r="B89" s="1" t="s">
        <v>172</v>
      </c>
      <c r="C89" s="1" t="s">
        <v>173</v>
      </c>
      <c r="D89" s="1" t="s">
        <v>157</v>
      </c>
      <c r="E89" s="1">
        <v>43.8</v>
      </c>
      <c r="F89" s="1">
        <v>62.5</v>
      </c>
      <c r="G89" s="1">
        <v>106.3</v>
      </c>
      <c r="H89" s="3">
        <f t="shared" si="6"/>
        <v>31.889999999999997</v>
      </c>
      <c r="I89" s="3">
        <v>84.1</v>
      </c>
      <c r="J89" s="3">
        <f t="shared" si="7"/>
        <v>33.64</v>
      </c>
      <c r="K89" s="3">
        <f t="shared" si="8"/>
        <v>65.53</v>
      </c>
      <c r="L89" s="3"/>
      <c r="M89" s="1"/>
    </row>
    <row r="90" spans="1:13" s="6" customFormat="1" ht="18" customHeight="1">
      <c r="A90" s="2">
        <v>88</v>
      </c>
      <c r="B90" s="1" t="s">
        <v>174</v>
      </c>
      <c r="C90" s="1" t="s">
        <v>175</v>
      </c>
      <c r="D90" s="1" t="s">
        <v>157</v>
      </c>
      <c r="E90" s="1">
        <v>42.5</v>
      </c>
      <c r="F90" s="1">
        <v>62.5</v>
      </c>
      <c r="G90" s="1">
        <v>105</v>
      </c>
      <c r="H90" s="3">
        <f t="shared" si="6"/>
        <v>31.5</v>
      </c>
      <c r="I90" s="3">
        <v>84.9</v>
      </c>
      <c r="J90" s="3">
        <f t="shared" si="7"/>
        <v>33.96</v>
      </c>
      <c r="K90" s="3">
        <f t="shared" si="8"/>
        <v>65.460000000000008</v>
      </c>
      <c r="L90" s="3"/>
      <c r="M90" s="1"/>
    </row>
    <row r="91" spans="1:13" s="6" customFormat="1" ht="18" customHeight="1">
      <c r="A91" s="2">
        <v>89</v>
      </c>
      <c r="B91" s="1" t="s">
        <v>176</v>
      </c>
      <c r="C91" s="1" t="s">
        <v>178</v>
      </c>
      <c r="D91" s="1" t="s">
        <v>177</v>
      </c>
      <c r="E91" s="1">
        <v>53</v>
      </c>
      <c r="F91" s="1">
        <v>64.5</v>
      </c>
      <c r="G91" s="1">
        <v>117.5</v>
      </c>
      <c r="H91" s="3">
        <f t="shared" si="6"/>
        <v>35.25</v>
      </c>
      <c r="I91" s="3">
        <v>86.4</v>
      </c>
      <c r="J91" s="3">
        <f t="shared" si="7"/>
        <v>34.56</v>
      </c>
      <c r="K91" s="3">
        <f t="shared" si="8"/>
        <v>69.81</v>
      </c>
      <c r="L91" s="3"/>
      <c r="M91" s="1"/>
    </row>
    <row r="92" spans="1:13" s="6" customFormat="1" ht="18" customHeight="1">
      <c r="A92" s="2">
        <v>90</v>
      </c>
      <c r="B92" s="1" t="s">
        <v>179</v>
      </c>
      <c r="C92" s="1" t="s">
        <v>180</v>
      </c>
      <c r="D92" s="1" t="s">
        <v>177</v>
      </c>
      <c r="E92" s="1">
        <v>49.9</v>
      </c>
      <c r="F92" s="1">
        <v>65.5</v>
      </c>
      <c r="G92" s="1">
        <v>115.4</v>
      </c>
      <c r="H92" s="3">
        <f t="shared" si="6"/>
        <v>34.619999999999997</v>
      </c>
      <c r="I92" s="3">
        <v>85.2</v>
      </c>
      <c r="J92" s="3">
        <f t="shared" si="7"/>
        <v>34.080000000000005</v>
      </c>
      <c r="K92" s="3">
        <f t="shared" si="8"/>
        <v>68.7</v>
      </c>
      <c r="L92" s="3"/>
      <c r="M92" s="1"/>
    </row>
    <row r="93" spans="1:13" s="6" customFormat="1" ht="18" customHeight="1">
      <c r="A93" s="2">
        <v>91</v>
      </c>
      <c r="B93" s="1" t="s">
        <v>181</v>
      </c>
      <c r="C93" s="1" t="s">
        <v>182</v>
      </c>
      <c r="D93" s="1" t="s">
        <v>177</v>
      </c>
      <c r="E93" s="1">
        <v>54.7</v>
      </c>
      <c r="F93" s="1">
        <v>60</v>
      </c>
      <c r="G93" s="1">
        <v>114.7</v>
      </c>
      <c r="H93" s="3">
        <f t="shared" si="6"/>
        <v>34.409999999999997</v>
      </c>
      <c r="I93" s="3">
        <v>86.4</v>
      </c>
      <c r="J93" s="3">
        <f t="shared" si="7"/>
        <v>34.56</v>
      </c>
      <c r="K93" s="3">
        <f t="shared" si="8"/>
        <v>68.97</v>
      </c>
      <c r="L93" s="3"/>
      <c r="M93" s="1"/>
    </row>
    <row r="94" spans="1:13" s="6" customFormat="1" ht="18" customHeight="1">
      <c r="A94" s="2">
        <v>92</v>
      </c>
      <c r="B94" s="1" t="s">
        <v>183</v>
      </c>
      <c r="C94" s="1" t="s">
        <v>184</v>
      </c>
      <c r="D94" s="1" t="s">
        <v>177</v>
      </c>
      <c r="E94" s="1">
        <v>53.1</v>
      </c>
      <c r="F94" s="1">
        <v>61.5</v>
      </c>
      <c r="G94" s="1">
        <v>114.6</v>
      </c>
      <c r="H94" s="3">
        <f t="shared" si="6"/>
        <v>34.379999999999995</v>
      </c>
      <c r="I94" s="3">
        <v>89.4</v>
      </c>
      <c r="J94" s="3">
        <f t="shared" si="7"/>
        <v>35.760000000000005</v>
      </c>
      <c r="K94" s="3">
        <f t="shared" si="8"/>
        <v>70.14</v>
      </c>
      <c r="L94" s="3"/>
      <c r="M94" s="1"/>
    </row>
    <row r="95" spans="1:13" s="6" customFormat="1" ht="18" customHeight="1">
      <c r="A95" s="2">
        <v>93</v>
      </c>
      <c r="B95" s="1" t="s">
        <v>185</v>
      </c>
      <c r="C95" s="1" t="s">
        <v>186</v>
      </c>
      <c r="D95" s="1" t="s">
        <v>177</v>
      </c>
      <c r="E95" s="1">
        <v>54.9</v>
      </c>
      <c r="F95" s="1">
        <v>56</v>
      </c>
      <c r="G95" s="1">
        <v>110.9</v>
      </c>
      <c r="H95" s="3">
        <f t="shared" si="6"/>
        <v>33.270000000000003</v>
      </c>
      <c r="I95" s="3">
        <v>84.2</v>
      </c>
      <c r="J95" s="3">
        <f t="shared" si="7"/>
        <v>33.68</v>
      </c>
      <c r="K95" s="3">
        <f t="shared" si="8"/>
        <v>66.95</v>
      </c>
      <c r="L95" s="3"/>
      <c r="M95" s="1"/>
    </row>
    <row r="96" spans="1:13" s="6" customFormat="1" ht="18" customHeight="1">
      <c r="A96" s="2">
        <v>94</v>
      </c>
      <c r="B96" s="1" t="s">
        <v>187</v>
      </c>
      <c r="C96" s="1" t="s">
        <v>188</v>
      </c>
      <c r="D96" s="1" t="s">
        <v>177</v>
      </c>
      <c r="E96" s="1">
        <v>53.3</v>
      </c>
      <c r="F96" s="1">
        <v>56.5</v>
      </c>
      <c r="G96" s="1">
        <v>109.8</v>
      </c>
      <c r="H96" s="3">
        <f t="shared" si="6"/>
        <v>32.94</v>
      </c>
      <c r="I96" s="3">
        <v>0</v>
      </c>
      <c r="J96" s="3">
        <f t="shared" si="7"/>
        <v>0</v>
      </c>
      <c r="K96" s="3">
        <f t="shared" si="8"/>
        <v>32.94</v>
      </c>
      <c r="L96" s="3"/>
      <c r="M96" s="1"/>
    </row>
    <row r="97" spans="1:13" s="6" customFormat="1" ht="18" customHeight="1">
      <c r="A97" s="2">
        <v>95</v>
      </c>
      <c r="B97" s="1" t="s">
        <v>189</v>
      </c>
      <c r="C97" s="1" t="s">
        <v>191</v>
      </c>
      <c r="D97" s="1" t="s">
        <v>190</v>
      </c>
      <c r="E97" s="1">
        <v>69.5</v>
      </c>
      <c r="F97" s="1">
        <v>63.5</v>
      </c>
      <c r="G97" s="1">
        <v>133</v>
      </c>
      <c r="H97" s="3">
        <f t="shared" si="6"/>
        <v>39.9</v>
      </c>
      <c r="I97" s="3">
        <v>88.2</v>
      </c>
      <c r="J97" s="3">
        <f t="shared" si="7"/>
        <v>35.28</v>
      </c>
      <c r="K97" s="3">
        <f t="shared" si="8"/>
        <v>75.180000000000007</v>
      </c>
      <c r="L97" s="3"/>
      <c r="M97" s="1"/>
    </row>
    <row r="98" spans="1:13" s="6" customFormat="1" ht="18" customHeight="1">
      <c r="A98" s="2">
        <v>96</v>
      </c>
      <c r="B98" s="1" t="s">
        <v>192</v>
      </c>
      <c r="C98" s="1" t="s">
        <v>193</v>
      </c>
      <c r="D98" s="1" t="s">
        <v>190</v>
      </c>
      <c r="E98" s="1">
        <v>64.900000000000006</v>
      </c>
      <c r="F98" s="1">
        <v>63.5</v>
      </c>
      <c r="G98" s="1">
        <v>128.4</v>
      </c>
      <c r="H98" s="3">
        <f t="shared" si="6"/>
        <v>38.520000000000003</v>
      </c>
      <c r="I98" s="3">
        <v>85.6</v>
      </c>
      <c r="J98" s="3">
        <f t="shared" si="7"/>
        <v>34.24</v>
      </c>
      <c r="K98" s="3">
        <f t="shared" si="8"/>
        <v>72.760000000000005</v>
      </c>
      <c r="L98" s="3"/>
      <c r="M98" s="1"/>
    </row>
    <row r="99" spans="1:13" s="6" customFormat="1" ht="18" customHeight="1">
      <c r="A99" s="2">
        <v>97</v>
      </c>
      <c r="B99" s="1" t="s">
        <v>194</v>
      </c>
      <c r="C99" s="1" t="s">
        <v>195</v>
      </c>
      <c r="D99" s="1" t="s">
        <v>190</v>
      </c>
      <c r="E99" s="1">
        <v>65</v>
      </c>
      <c r="F99" s="1">
        <v>59.5</v>
      </c>
      <c r="G99" s="1">
        <v>124.5</v>
      </c>
      <c r="H99" s="3">
        <f t="shared" ref="H99:H102" si="9">G99/2*0.6</f>
        <v>37.35</v>
      </c>
      <c r="I99" s="3">
        <v>88.2</v>
      </c>
      <c r="J99" s="3">
        <f t="shared" ref="J99:J102" si="10">I99*0.4</f>
        <v>35.28</v>
      </c>
      <c r="K99" s="3">
        <f t="shared" ref="K99:K102" si="11">H99+J99</f>
        <v>72.63</v>
      </c>
      <c r="L99" s="3"/>
      <c r="M99" s="1"/>
    </row>
    <row r="100" spans="1:13" s="6" customFormat="1" ht="18" customHeight="1">
      <c r="A100" s="2">
        <v>98</v>
      </c>
      <c r="B100" s="1" t="s">
        <v>196</v>
      </c>
      <c r="C100" s="1" t="s">
        <v>197</v>
      </c>
      <c r="D100" s="1" t="s">
        <v>190</v>
      </c>
      <c r="E100" s="1">
        <v>66.3</v>
      </c>
      <c r="F100" s="1">
        <v>56.5</v>
      </c>
      <c r="G100" s="1">
        <v>122.8</v>
      </c>
      <c r="H100" s="3">
        <f t="shared" si="9"/>
        <v>36.839999999999996</v>
      </c>
      <c r="I100" s="3">
        <v>88.2</v>
      </c>
      <c r="J100" s="3">
        <f t="shared" si="10"/>
        <v>35.28</v>
      </c>
      <c r="K100" s="3">
        <f t="shared" si="11"/>
        <v>72.12</v>
      </c>
      <c r="L100" s="3"/>
      <c r="M100" s="1"/>
    </row>
    <row r="101" spans="1:13" s="6" customFormat="1" ht="18" customHeight="1">
      <c r="A101" s="2">
        <v>99</v>
      </c>
      <c r="B101" s="1" t="s">
        <v>198</v>
      </c>
      <c r="C101" s="1" t="s">
        <v>199</v>
      </c>
      <c r="D101" s="1" t="s">
        <v>190</v>
      </c>
      <c r="E101" s="1">
        <v>61.2</v>
      </c>
      <c r="F101" s="1">
        <v>61.5</v>
      </c>
      <c r="G101" s="1">
        <v>122.7</v>
      </c>
      <c r="H101" s="3">
        <f t="shared" si="9"/>
        <v>36.81</v>
      </c>
      <c r="I101" s="3">
        <v>87.8</v>
      </c>
      <c r="J101" s="3">
        <f t="shared" si="10"/>
        <v>35.119999999999997</v>
      </c>
      <c r="K101" s="3">
        <f t="shared" si="11"/>
        <v>71.930000000000007</v>
      </c>
      <c r="L101" s="3"/>
      <c r="M101" s="1"/>
    </row>
    <row r="102" spans="1:13" s="6" customFormat="1" ht="18" customHeight="1">
      <c r="A102" s="2">
        <v>100</v>
      </c>
      <c r="B102" s="1" t="s">
        <v>200</v>
      </c>
      <c r="C102" s="1" t="s">
        <v>201</v>
      </c>
      <c r="D102" s="1" t="s">
        <v>190</v>
      </c>
      <c r="E102" s="1">
        <v>57.8</v>
      </c>
      <c r="F102" s="1">
        <v>62.5</v>
      </c>
      <c r="G102" s="1">
        <v>120.3</v>
      </c>
      <c r="H102" s="3">
        <f t="shared" si="9"/>
        <v>36.089999999999996</v>
      </c>
      <c r="I102" s="3">
        <v>89.6</v>
      </c>
      <c r="J102" s="3">
        <f t="shared" si="10"/>
        <v>35.839999999999996</v>
      </c>
      <c r="K102" s="3">
        <f t="shared" si="11"/>
        <v>71.929999999999993</v>
      </c>
      <c r="L102" s="3"/>
      <c r="M102" s="1"/>
    </row>
  </sheetData>
  <mergeCells count="2">
    <mergeCell ref="A1:M1"/>
    <mergeCell ref="M74:M76"/>
  </mergeCells>
  <phoneticPr fontId="1" type="noConversion"/>
  <pageMargins left="0.65" right="0.56999999999999995" top="0.74" bottom="0.56000000000000005" header="0.51181102362204722" footer="0.26"/>
  <pageSetup paperSize="9" orientation="landscape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2019-10-28T08:52:33Z</cp:lastPrinted>
  <dcterms:created xsi:type="dcterms:W3CDTF">2019-10-10T13:23:25Z</dcterms:created>
  <dcterms:modified xsi:type="dcterms:W3CDTF">2019-10-28T09:27:56Z</dcterms:modified>
</cp:coreProperties>
</file>