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0" sheetId="1" r:id="rId1"/>
  </sheets>
  <definedNames>
    <definedName name="_xlnm.Print_Titles" localSheetId="0">'Sheet0'!$3:$4</definedName>
  </definedNames>
  <calcPr fullCalcOnLoad="1"/>
</workbook>
</file>

<file path=xl/sharedStrings.xml><?xml version="1.0" encoding="utf-8"?>
<sst xmlns="http://schemas.openxmlformats.org/spreadsheetml/2006/main" count="243" uniqueCount="162">
  <si>
    <t>14230202003013002</t>
  </si>
  <si>
    <t>14230202003004001</t>
  </si>
  <si>
    <t>101060400611</t>
  </si>
  <si>
    <t>56.8</t>
  </si>
  <si>
    <t>60</t>
  </si>
  <si>
    <t>29.12</t>
  </si>
  <si>
    <t>14230202003002005</t>
  </si>
  <si>
    <t>101060403622</t>
  </si>
  <si>
    <t>59.5</t>
  </si>
  <si>
    <t>29.0075</t>
  </si>
  <si>
    <t>101060404211</t>
  </si>
  <si>
    <t>56</t>
  </si>
  <si>
    <t>57</t>
  </si>
  <si>
    <t>28.225</t>
  </si>
  <si>
    <t>14230202003014013</t>
  </si>
  <si>
    <t>14230202003014008</t>
  </si>
  <si>
    <t>104427310810</t>
  </si>
  <si>
    <t>71</t>
  </si>
  <si>
    <t>35.5</t>
  </si>
  <si>
    <t>14230202003014010</t>
  </si>
  <si>
    <t>104427208809</t>
  </si>
  <si>
    <t>70.5</t>
  </si>
  <si>
    <t>35.25</t>
  </si>
  <si>
    <t>14230202003014015</t>
  </si>
  <si>
    <t>104427311211</t>
  </si>
  <si>
    <t>70</t>
  </si>
  <si>
    <t>35</t>
  </si>
  <si>
    <t>14230202003014011</t>
  </si>
  <si>
    <t>104427203123</t>
  </si>
  <si>
    <t>104427203420</t>
  </si>
  <si>
    <t>14230202003015011</t>
  </si>
  <si>
    <t>14230202003015016</t>
  </si>
  <si>
    <t>103421910424</t>
  </si>
  <si>
    <t>53.6</t>
  </si>
  <si>
    <t>80</t>
  </si>
  <si>
    <t>31.645</t>
  </si>
  <si>
    <t>103423112505</t>
  </si>
  <si>
    <t>50.4</t>
  </si>
  <si>
    <t>67</t>
  </si>
  <si>
    <t>68</t>
  </si>
  <si>
    <t>30.33</t>
  </si>
  <si>
    <t>103421011107</t>
  </si>
  <si>
    <t>52</t>
  </si>
  <si>
    <t>62.5</t>
  </si>
  <si>
    <t>30.275</t>
  </si>
  <si>
    <t>14230202003013014</t>
  </si>
  <si>
    <t>14230202003003018</t>
  </si>
  <si>
    <t>102060202222</t>
  </si>
  <si>
    <t>61.6</t>
  </si>
  <si>
    <t>75.5</t>
  </si>
  <si>
    <t>33.9275</t>
  </si>
  <si>
    <t>14230202003003005</t>
  </si>
  <si>
    <t>102060101317</t>
  </si>
  <si>
    <t>59.2</t>
  </si>
  <si>
    <t>76.5</t>
  </si>
  <si>
    <t>33.4925</t>
  </si>
  <si>
    <t>14230202003013008</t>
  </si>
  <si>
    <t>102060205402</t>
  </si>
  <si>
    <t>57.6</t>
  </si>
  <si>
    <t>78</t>
  </si>
  <si>
    <t>33.39</t>
  </si>
  <si>
    <t>14230202003003010</t>
  </si>
  <si>
    <t>14230202003009003</t>
  </si>
  <si>
    <t>102060203511</t>
  </si>
  <si>
    <t>54.4</t>
  </si>
  <si>
    <t>78.5</t>
  </si>
  <si>
    <t>32.6225</t>
  </si>
  <si>
    <t>102060104215</t>
  </si>
  <si>
    <t>72.5</t>
  </si>
  <si>
    <t>31.0525</t>
  </si>
  <si>
    <t>102060208230</t>
  </si>
  <si>
    <t>68.5</t>
  </si>
  <si>
    <t>29.7125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</si>
  <si>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</si>
  <si>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性别</t>
    </r>
  </si>
  <si>
    <r>
      <rPr>
        <sz val="10"/>
        <color indexed="8"/>
        <rFont val="黑体"/>
        <family val="3"/>
      </rPr>
      <t>二次考录申请职位</t>
    </r>
  </si>
  <si>
    <r>
      <rPr>
        <sz val="10"/>
        <color indexed="8"/>
        <rFont val="黑体"/>
        <family val="3"/>
      </rPr>
      <t>原报考职位代码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</si>
  <si>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</si>
  <si>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笔试</t>
    </r>
  </si>
  <si>
    <r>
      <rPr>
        <sz val="10"/>
        <color indexed="8"/>
        <rFont val="黑体"/>
        <family val="3"/>
      </rPr>
      <t>毕业院校</t>
    </r>
  </si>
  <si>
    <r>
      <rPr>
        <sz val="10"/>
        <color indexed="8"/>
        <rFont val="黑体"/>
        <family val="3"/>
      </rPr>
      <t>备注</t>
    </r>
  </si>
  <si>
    <r>
      <rPr>
        <sz val="10"/>
        <color indexed="8"/>
        <rFont val="黑体"/>
        <family val="3"/>
      </rPr>
      <t>机构名称</t>
    </r>
  </si>
  <si>
    <r>
      <rPr>
        <sz val="10"/>
        <color indexed="8"/>
        <rFont val="黑体"/>
        <family val="3"/>
      </rPr>
      <t>招录机关</t>
    </r>
  </si>
  <si>
    <r>
      <rPr>
        <sz val="10"/>
        <color indexed="8"/>
        <rFont val="黑体"/>
        <family val="3"/>
      </rPr>
      <t>招录职位</t>
    </r>
  </si>
  <si>
    <r>
      <rPr>
        <sz val="10"/>
        <color indexed="8"/>
        <rFont val="黑体"/>
        <family val="3"/>
      </rPr>
      <t>空缺计划</t>
    </r>
  </si>
  <si>
    <r>
      <rPr>
        <sz val="10"/>
        <color indexed="8"/>
        <rFont val="黑体"/>
        <family val="3"/>
      </rPr>
      <t>职位代码</t>
    </r>
  </si>
  <si>
    <r>
      <rPr>
        <sz val="10"/>
        <color indexed="8"/>
        <rFont val="黑体"/>
        <family val="3"/>
      </rPr>
      <t>行测</t>
    </r>
  </si>
  <si>
    <r>
      <rPr>
        <sz val="10"/>
        <color indexed="8"/>
        <rFont val="黑体"/>
        <family val="3"/>
      </rPr>
      <t>申论（县以上机关）</t>
    </r>
  </si>
  <si>
    <r>
      <rPr>
        <sz val="10"/>
        <color indexed="8"/>
        <rFont val="黑体"/>
        <family val="3"/>
      </rPr>
      <t>申论（乡镇、街道机关）</t>
    </r>
  </si>
  <si>
    <r>
      <rPr>
        <sz val="10"/>
        <color indexed="8"/>
        <rFont val="黑体"/>
        <family val="3"/>
      </rPr>
      <t>公安专业科目</t>
    </r>
  </si>
  <si>
    <r>
      <rPr>
        <sz val="10"/>
        <color indexed="8"/>
        <rFont val="黑体"/>
        <family val="3"/>
      </rPr>
      <t>综合知识测试</t>
    </r>
  </si>
  <si>
    <r>
      <rPr>
        <sz val="10"/>
        <color indexed="8"/>
        <rFont val="黑体"/>
        <family val="3"/>
      </rPr>
      <t>折算分</t>
    </r>
  </si>
  <si>
    <r>
      <rPr>
        <sz val="9"/>
        <rFont val="宋体"/>
        <family val="0"/>
      </rPr>
      <t>马高洁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</si>
  <si>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</si>
  <si>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老河口市</t>
    </r>
  </si>
  <si>
    <r>
      <rPr>
        <sz val="9"/>
        <rFont val="宋体"/>
        <family val="0"/>
      </rPr>
      <t>老河口市人民法院</t>
    </r>
  </si>
  <si>
    <r>
      <rPr>
        <sz val="9"/>
        <rFont val="宋体"/>
        <family val="0"/>
      </rPr>
      <t>司法警察岗</t>
    </r>
  </si>
  <si>
    <r>
      <rPr>
        <sz val="9"/>
        <rFont val="宋体"/>
        <family val="0"/>
      </rPr>
      <t>贵州大学</t>
    </r>
  </si>
  <si>
    <r>
      <rPr>
        <sz val="9"/>
        <rFont val="宋体"/>
        <family val="0"/>
      </rPr>
      <t>湖北思扬律师事务所</t>
    </r>
  </si>
  <si>
    <r>
      <rPr>
        <sz val="9"/>
        <rFont val="宋体"/>
        <family val="0"/>
      </rPr>
      <t>刘天然</t>
    </r>
  </si>
  <si>
    <r>
      <rPr>
        <sz val="9"/>
        <rFont val="宋体"/>
        <family val="0"/>
      </rPr>
      <t>成都理工大学</t>
    </r>
  </si>
  <si>
    <r>
      <rPr>
        <sz val="9"/>
        <rFont val="宋体"/>
        <family val="0"/>
      </rPr>
      <t>无</t>
    </r>
  </si>
  <si>
    <r>
      <rPr>
        <sz val="9"/>
        <color indexed="8"/>
        <rFont val="宋体"/>
        <family val="0"/>
      </rPr>
      <t>杨嘉祥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</si>
  <si>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</si>
  <si>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老河口市</t>
    </r>
  </si>
  <si>
    <r>
      <rPr>
        <sz val="9"/>
        <color indexed="8"/>
        <rFont val="宋体"/>
        <family val="0"/>
      </rPr>
      <t>老河口市人民法院</t>
    </r>
  </si>
  <si>
    <r>
      <rPr>
        <sz val="9"/>
        <color indexed="8"/>
        <rFont val="宋体"/>
        <family val="0"/>
      </rPr>
      <t>司法警察岗</t>
    </r>
  </si>
  <si>
    <r>
      <rPr>
        <sz val="9"/>
        <color indexed="8"/>
        <rFont val="宋体"/>
        <family val="0"/>
      </rPr>
      <t>武汉学院</t>
    </r>
  </si>
  <si>
    <r>
      <rPr>
        <sz val="9"/>
        <color indexed="8"/>
        <rFont val="宋体"/>
        <family val="0"/>
      </rPr>
      <t>无</t>
    </r>
  </si>
  <si>
    <r>
      <rPr>
        <sz val="9"/>
        <rFont val="宋体"/>
        <family val="0"/>
      </rPr>
      <t>赵乾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</si>
  <si>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</si>
  <si>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襄阳市乡镇（街道）机关招录村（社区）干部职位</t>
    </r>
  </si>
  <si>
    <r>
      <rPr>
        <sz val="9"/>
        <rFont val="宋体"/>
        <family val="0"/>
      </rPr>
      <t>南漳县板桥镇人民政府</t>
    </r>
  </si>
  <si>
    <r>
      <rPr>
        <sz val="9"/>
        <rFont val="宋体"/>
        <family val="0"/>
      </rPr>
      <t>党政办公室综合岗</t>
    </r>
  </si>
  <si>
    <r>
      <rPr>
        <sz val="9"/>
        <rFont val="宋体"/>
        <family val="0"/>
      </rPr>
      <t>武汉工程大学</t>
    </r>
  </si>
  <si>
    <r>
      <rPr>
        <sz val="9"/>
        <rFont val="宋体"/>
        <family val="0"/>
      </rPr>
      <t>南漳县武安镇灵溪社区</t>
    </r>
  </si>
  <si>
    <r>
      <rPr>
        <sz val="9"/>
        <rFont val="宋体"/>
        <family val="0"/>
      </rPr>
      <t>余思樾</t>
    </r>
  </si>
  <si>
    <r>
      <rPr>
        <sz val="9"/>
        <rFont val="宋体"/>
        <family val="0"/>
      </rPr>
      <t>湖北经济学院</t>
    </r>
  </si>
  <si>
    <r>
      <rPr>
        <sz val="9"/>
        <rFont val="宋体"/>
        <family val="0"/>
      </rPr>
      <t>南漳县城关镇徐庶庙社区</t>
    </r>
  </si>
  <si>
    <r>
      <rPr>
        <sz val="9"/>
        <rFont val="宋体"/>
        <family val="0"/>
      </rPr>
      <t>曾令涛</t>
    </r>
  </si>
  <si>
    <r>
      <rPr>
        <sz val="9"/>
        <rFont val="宋体"/>
        <family val="0"/>
      </rPr>
      <t>南漳县第三高级中学</t>
    </r>
  </si>
  <si>
    <r>
      <rPr>
        <sz val="9"/>
        <rFont val="宋体"/>
        <family val="0"/>
      </rPr>
      <t>南漳县长坪镇长坪社区</t>
    </r>
  </si>
  <si>
    <r>
      <rPr>
        <sz val="9"/>
        <rFont val="宋体"/>
        <family val="0"/>
      </rPr>
      <t>李洁</t>
    </r>
  </si>
  <si>
    <r>
      <rPr>
        <sz val="9"/>
        <rFont val="宋体"/>
        <family val="0"/>
      </rPr>
      <t>湖北文理学院</t>
    </r>
  </si>
  <si>
    <r>
      <rPr>
        <sz val="9"/>
        <rFont val="宋体"/>
        <family val="0"/>
      </rPr>
      <t>湖北省襄阳市南漳县武安镇洪堰村村民委员会</t>
    </r>
  </si>
  <si>
    <r>
      <rPr>
        <sz val="9"/>
        <rFont val="宋体"/>
        <family val="0"/>
      </rPr>
      <t>秦俊杰</t>
    </r>
  </si>
  <si>
    <r>
      <rPr>
        <sz val="9"/>
        <rFont val="宋体"/>
        <family val="0"/>
      </rPr>
      <t>国家开放大学</t>
    </r>
  </si>
  <si>
    <r>
      <rPr>
        <sz val="9"/>
        <rFont val="宋体"/>
        <family val="0"/>
      </rPr>
      <t>湖北省南漳县城关镇水镜庄社区</t>
    </r>
  </si>
  <si>
    <r>
      <rPr>
        <sz val="9"/>
        <rFont val="宋体"/>
        <family val="0"/>
      </rPr>
      <t>贺泽光</t>
    </r>
  </si>
  <si>
    <r>
      <rPr>
        <sz val="9"/>
        <rFont val="宋体"/>
        <family val="0"/>
      </rPr>
      <t>襄阳市公安机关</t>
    </r>
  </si>
  <si>
    <r>
      <rPr>
        <sz val="9"/>
        <rFont val="宋体"/>
        <family val="0"/>
      </rPr>
      <t>枣阳市公安局</t>
    </r>
  </si>
  <si>
    <r>
      <rPr>
        <sz val="9"/>
        <rFont val="宋体"/>
        <family val="0"/>
      </rPr>
      <t>湖北警官学院</t>
    </r>
  </si>
  <si>
    <r>
      <rPr>
        <sz val="9"/>
        <rFont val="宋体"/>
        <family val="0"/>
      </rPr>
      <t>李飞</t>
    </r>
  </si>
  <si>
    <r>
      <rPr>
        <sz val="9"/>
        <rFont val="宋体"/>
        <family val="0"/>
      </rPr>
      <t>湖北民族学院</t>
    </r>
  </si>
  <si>
    <r>
      <rPr>
        <sz val="9"/>
        <rFont val="宋体"/>
        <family val="0"/>
      </rPr>
      <t>柳斌</t>
    </r>
  </si>
  <si>
    <r>
      <rPr>
        <sz val="9"/>
        <rFont val="宋体"/>
        <family val="0"/>
      </rPr>
      <t>缺考</t>
    </r>
  </si>
  <si>
    <r>
      <rPr>
        <sz val="9"/>
        <rFont val="宋体"/>
        <family val="0"/>
      </rPr>
      <t>山东警察学院</t>
    </r>
  </si>
  <si>
    <r>
      <rPr>
        <sz val="9"/>
        <rFont val="宋体"/>
        <family val="0"/>
      </rPr>
      <t>栖霞市公安局网安大队</t>
    </r>
  </si>
  <si>
    <r>
      <rPr>
        <sz val="9"/>
        <rFont val="宋体"/>
        <family val="0"/>
      </rPr>
      <t>唐冰</t>
    </r>
  </si>
  <si>
    <r>
      <rPr>
        <sz val="9"/>
        <rFont val="宋体"/>
        <family val="0"/>
      </rPr>
      <t>老河口市薛集镇人民政府</t>
    </r>
  </si>
  <si>
    <r>
      <rPr>
        <sz val="9"/>
        <rFont val="宋体"/>
        <family val="0"/>
      </rPr>
      <t>办公室综合岗</t>
    </r>
  </si>
  <si>
    <r>
      <rPr>
        <sz val="9"/>
        <rFont val="宋体"/>
        <family val="0"/>
      </rPr>
      <t>泉州师范学院</t>
    </r>
  </si>
  <si>
    <r>
      <rPr>
        <sz val="9"/>
        <rFont val="宋体"/>
        <family val="0"/>
      </rPr>
      <t>樊城区总工会</t>
    </r>
  </si>
  <si>
    <r>
      <rPr>
        <sz val="9"/>
        <rFont val="宋体"/>
        <family val="0"/>
      </rPr>
      <t>王凌飞</t>
    </r>
  </si>
  <si>
    <r>
      <rPr>
        <sz val="9"/>
        <rFont val="宋体"/>
        <family val="0"/>
      </rPr>
      <t>陶成</t>
    </r>
  </si>
  <si>
    <r>
      <rPr>
        <sz val="9"/>
        <rFont val="宋体"/>
        <family val="0"/>
      </rPr>
      <t>中南财经政法大学</t>
    </r>
  </si>
  <si>
    <r>
      <rPr>
        <sz val="9"/>
        <rFont val="宋体"/>
        <family val="0"/>
      </rPr>
      <t>苏熙雯</t>
    </r>
  </si>
  <si>
    <r>
      <rPr>
        <sz val="9"/>
        <rFont val="宋体"/>
        <family val="0"/>
      </rPr>
      <t>襄州区</t>
    </r>
  </si>
  <si>
    <r>
      <rPr>
        <sz val="9"/>
        <rFont val="宋体"/>
        <family val="0"/>
      </rPr>
      <t>襄州区双沟镇人民政府</t>
    </r>
  </si>
  <si>
    <r>
      <rPr>
        <sz val="9"/>
        <rFont val="宋体"/>
        <family val="0"/>
      </rPr>
      <t>招商引资和项目服务办公室综合管理岗位</t>
    </r>
  </si>
  <si>
    <r>
      <rPr>
        <sz val="9"/>
        <rFont val="宋体"/>
        <family val="0"/>
      </rPr>
      <t>四川农业大学</t>
    </r>
  </si>
  <si>
    <r>
      <rPr>
        <sz val="9"/>
        <rFont val="宋体"/>
        <family val="0"/>
      </rPr>
      <t>曹耕玮</t>
    </r>
  </si>
  <si>
    <r>
      <rPr>
        <sz val="9"/>
        <rFont val="宋体"/>
        <family val="0"/>
      </rPr>
      <t>江苏大学</t>
    </r>
  </si>
  <si>
    <r>
      <rPr>
        <sz val="9"/>
        <rFont val="宋体"/>
        <family val="0"/>
      </rPr>
      <t>葛蕊蕊</t>
    </r>
  </si>
  <si>
    <r>
      <rPr>
        <sz val="9"/>
        <rFont val="宋体"/>
        <family val="0"/>
      </rPr>
      <t>甘肃农业大学</t>
    </r>
  </si>
  <si>
    <r>
      <rPr>
        <sz val="10"/>
        <color indexed="8"/>
        <rFont val="黑体"/>
        <family val="3"/>
      </rPr>
      <t>面试
成绩</t>
    </r>
  </si>
  <si>
    <r>
      <rPr>
        <sz val="10"/>
        <color indexed="8"/>
        <rFont val="黑体"/>
        <family val="3"/>
      </rPr>
      <t>综合
成绩</t>
    </r>
  </si>
  <si>
    <r>
      <rPr>
        <sz val="10"/>
        <color indexed="8"/>
        <rFont val="黑体"/>
        <family val="3"/>
      </rPr>
      <t>现工作单位</t>
    </r>
  </si>
  <si>
    <r>
      <rPr>
        <b/>
        <sz val="22"/>
        <color indexed="8"/>
        <rFont val="宋体"/>
        <family val="0"/>
      </rPr>
      <t>襄阳市</t>
    </r>
    <r>
      <rPr>
        <b/>
        <sz val="22"/>
        <color indexed="8"/>
        <rFont val="Times New Roman"/>
        <family val="1"/>
      </rPr>
      <t>2019</t>
    </r>
    <r>
      <rPr>
        <b/>
        <sz val="22"/>
        <color indexed="8"/>
        <rFont val="宋体"/>
        <family val="0"/>
      </rPr>
      <t>年度省市县乡考试录用公务员第二次考录
成绩折算汇总表</t>
    </r>
  </si>
  <si>
    <r>
      <rPr>
        <sz val="9"/>
        <rFont val="宋体"/>
        <family val="0"/>
      </rPr>
      <t>执法勤务职位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</si>
  <si>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无</t>
    </r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</si>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</sst>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40" applyFont="1" applyBorder="1" applyAlignment="1">
      <alignment horizontal="center" vertical="center" wrapText="1"/>
      <protection/>
    </xf>
    <xf numFmtId="0" fontId="52" fillId="0" borderId="0" xfId="40" applyFont="1" applyBorder="1" applyAlignment="1">
      <alignment horizontal="center" vertical="center"/>
      <protection/>
    </xf>
    <xf numFmtId="0" fontId="52" fillId="0" borderId="0" xfId="40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3" fillId="0" borderId="10" xfId="40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0" xfId="40" applyFont="1" applyBorder="1" applyAlignment="1">
      <alignment horizontal="center" vertical="center" wrapText="1"/>
      <protection/>
    </xf>
    <xf numFmtId="0" fontId="52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W21" sqref="W21"/>
    </sheetView>
  </sheetViews>
  <sheetFormatPr defaultColWidth="9.00390625" defaultRowHeight="15"/>
  <cols>
    <col min="1" max="1" width="5.7109375" style="6" customWidth="1"/>
    <col min="2" max="2" width="3.8515625" style="0" customWidth="1"/>
    <col min="3" max="3" width="11.00390625" style="0" customWidth="1"/>
    <col min="4" max="4" width="10.8515625" style="0" customWidth="1"/>
    <col min="5" max="5" width="9.00390625" style="0" customWidth="1"/>
    <col min="6" max="6" width="4.8515625" style="0" customWidth="1"/>
    <col min="7" max="9" width="8.00390625" style="0" customWidth="1"/>
    <col min="10" max="10" width="5.57421875" style="6" customWidth="1"/>
    <col min="11" max="12" width="7.00390625" style="6" customWidth="1"/>
    <col min="13" max="14" width="5.57421875" style="6" customWidth="1"/>
    <col min="15" max="17" width="7.140625" style="6" customWidth="1"/>
    <col min="18" max="18" width="8.57421875" style="0" customWidth="1"/>
    <col min="19" max="19" width="9.57421875" style="0" customWidth="1"/>
    <col min="20" max="20" width="6.8515625" style="0" customWidth="1"/>
  </cols>
  <sheetData>
    <row r="1" spans="1:20" s="1" customFormat="1" ht="61.5" customHeight="1">
      <c r="A1" s="22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ht="19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8"/>
      <c r="Q2" s="8"/>
      <c r="R2" s="8"/>
      <c r="S2" s="8"/>
      <c r="T2" s="8"/>
    </row>
    <row r="3" spans="1:20" ht="20.25" customHeight="1">
      <c r="A3" s="20" t="s">
        <v>73</v>
      </c>
      <c r="B3" s="20" t="s">
        <v>74</v>
      </c>
      <c r="C3" s="20" t="s">
        <v>75</v>
      </c>
      <c r="D3" s="20"/>
      <c r="E3" s="20"/>
      <c r="F3" s="20"/>
      <c r="G3" s="20"/>
      <c r="H3" s="20" t="s">
        <v>76</v>
      </c>
      <c r="I3" s="20" t="s">
        <v>77</v>
      </c>
      <c r="J3" s="20" t="s">
        <v>78</v>
      </c>
      <c r="K3" s="20"/>
      <c r="L3" s="20"/>
      <c r="M3" s="20"/>
      <c r="N3" s="20"/>
      <c r="O3" s="20"/>
      <c r="P3" s="19" t="s">
        <v>155</v>
      </c>
      <c r="Q3" s="19" t="s">
        <v>156</v>
      </c>
      <c r="R3" s="20" t="s">
        <v>79</v>
      </c>
      <c r="S3" s="20" t="s">
        <v>157</v>
      </c>
      <c r="T3" s="21" t="s">
        <v>80</v>
      </c>
    </row>
    <row r="4" spans="1:20" ht="66" customHeight="1">
      <c r="A4" s="20"/>
      <c r="B4" s="20"/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20"/>
      <c r="I4" s="20"/>
      <c r="J4" s="10" t="s">
        <v>86</v>
      </c>
      <c r="K4" s="10" t="s">
        <v>87</v>
      </c>
      <c r="L4" s="10" t="s">
        <v>88</v>
      </c>
      <c r="M4" s="10" t="s">
        <v>89</v>
      </c>
      <c r="N4" s="10" t="s">
        <v>90</v>
      </c>
      <c r="O4" s="10" t="s">
        <v>91</v>
      </c>
      <c r="P4" s="19"/>
      <c r="Q4" s="19"/>
      <c r="R4" s="20"/>
      <c r="S4" s="20"/>
      <c r="T4" s="21"/>
    </row>
    <row r="5" spans="1:20" s="3" customFormat="1" ht="50.25" customHeight="1">
      <c r="A5" s="11" t="s">
        <v>92</v>
      </c>
      <c r="B5" s="11" t="s">
        <v>93</v>
      </c>
      <c r="C5" s="12" t="s">
        <v>94</v>
      </c>
      <c r="D5" s="12" t="s">
        <v>95</v>
      </c>
      <c r="E5" s="12" t="s">
        <v>96</v>
      </c>
      <c r="F5" s="11">
        <v>1</v>
      </c>
      <c r="G5" s="13" t="s">
        <v>0</v>
      </c>
      <c r="H5" s="12" t="s">
        <v>1</v>
      </c>
      <c r="I5" s="12" t="s">
        <v>2</v>
      </c>
      <c r="J5" s="11" t="s">
        <v>3</v>
      </c>
      <c r="K5" s="11" t="s">
        <v>4</v>
      </c>
      <c r="L5" s="11"/>
      <c r="M5" s="11"/>
      <c r="N5" s="11"/>
      <c r="O5" s="11" t="s">
        <v>5</v>
      </c>
      <c r="P5" s="11">
        <v>83.8</v>
      </c>
      <c r="Q5" s="14">
        <f>P5*50%+O5</f>
        <v>71.02</v>
      </c>
      <c r="R5" s="12" t="s">
        <v>97</v>
      </c>
      <c r="S5" s="12" t="s">
        <v>98</v>
      </c>
      <c r="T5" s="15"/>
    </row>
    <row r="6" spans="1:20" s="3" customFormat="1" ht="50.25" customHeight="1">
      <c r="A6" s="11" t="s">
        <v>99</v>
      </c>
      <c r="B6" s="11" t="s">
        <v>93</v>
      </c>
      <c r="C6" s="12" t="s">
        <v>94</v>
      </c>
      <c r="D6" s="12" t="s">
        <v>95</v>
      </c>
      <c r="E6" s="12" t="s">
        <v>96</v>
      </c>
      <c r="F6" s="11">
        <v>1</v>
      </c>
      <c r="G6" s="13" t="s">
        <v>0</v>
      </c>
      <c r="H6" s="12" t="s">
        <v>6</v>
      </c>
      <c r="I6" s="12" t="s">
        <v>7</v>
      </c>
      <c r="J6" s="11" t="s">
        <v>3</v>
      </c>
      <c r="K6" s="11" t="s">
        <v>8</v>
      </c>
      <c r="L6" s="11"/>
      <c r="M6" s="11"/>
      <c r="N6" s="11"/>
      <c r="O6" s="11" t="s">
        <v>9</v>
      </c>
      <c r="P6" s="11">
        <v>82.4</v>
      </c>
      <c r="Q6" s="14">
        <f aca="true" t="shared" si="0" ref="Q6:Q21">P6*50%+O6</f>
        <v>70.20750000000001</v>
      </c>
      <c r="R6" s="12" t="s">
        <v>100</v>
      </c>
      <c r="S6" s="12" t="s">
        <v>101</v>
      </c>
      <c r="T6" s="15"/>
    </row>
    <row r="7" spans="1:20" s="4" customFormat="1" ht="50.25" customHeight="1">
      <c r="A7" s="16" t="s">
        <v>102</v>
      </c>
      <c r="B7" s="16" t="s">
        <v>103</v>
      </c>
      <c r="C7" s="17" t="s">
        <v>104</v>
      </c>
      <c r="D7" s="17" t="s">
        <v>105</v>
      </c>
      <c r="E7" s="17" t="s">
        <v>106</v>
      </c>
      <c r="F7" s="11">
        <v>1</v>
      </c>
      <c r="G7" s="17" t="s">
        <v>0</v>
      </c>
      <c r="H7" s="17" t="s">
        <v>1</v>
      </c>
      <c r="I7" s="17" t="s">
        <v>10</v>
      </c>
      <c r="J7" s="16" t="s">
        <v>11</v>
      </c>
      <c r="K7" s="16" t="s">
        <v>12</v>
      </c>
      <c r="L7" s="16"/>
      <c r="M7" s="16"/>
      <c r="N7" s="16"/>
      <c r="O7" s="16" t="s">
        <v>13</v>
      </c>
      <c r="P7" s="16">
        <v>80</v>
      </c>
      <c r="Q7" s="14">
        <f t="shared" si="0"/>
        <v>68.225</v>
      </c>
      <c r="R7" s="17" t="s">
        <v>107</v>
      </c>
      <c r="S7" s="17" t="s">
        <v>108</v>
      </c>
      <c r="T7" s="17"/>
    </row>
    <row r="8" spans="1:20" s="3" customFormat="1" ht="57" customHeight="1">
      <c r="A8" s="11" t="s">
        <v>109</v>
      </c>
      <c r="B8" s="11" t="s">
        <v>110</v>
      </c>
      <c r="C8" s="12" t="s">
        <v>111</v>
      </c>
      <c r="D8" s="12" t="s">
        <v>112</v>
      </c>
      <c r="E8" s="12" t="s">
        <v>113</v>
      </c>
      <c r="F8" s="11">
        <v>1</v>
      </c>
      <c r="G8" s="13" t="s">
        <v>14</v>
      </c>
      <c r="H8" s="12" t="s">
        <v>15</v>
      </c>
      <c r="I8" s="12" t="s">
        <v>16</v>
      </c>
      <c r="J8" s="11"/>
      <c r="K8" s="11"/>
      <c r="L8" s="11"/>
      <c r="M8" s="11"/>
      <c r="N8" s="11" t="s">
        <v>17</v>
      </c>
      <c r="O8" s="11" t="s">
        <v>18</v>
      </c>
      <c r="P8" s="11">
        <v>85.2</v>
      </c>
      <c r="Q8" s="14">
        <f t="shared" si="0"/>
        <v>78.1</v>
      </c>
      <c r="R8" s="12" t="s">
        <v>114</v>
      </c>
      <c r="S8" s="12" t="s">
        <v>115</v>
      </c>
      <c r="T8" s="15"/>
    </row>
    <row r="9" spans="1:20" s="3" customFormat="1" ht="57" customHeight="1">
      <c r="A9" s="11" t="s">
        <v>116</v>
      </c>
      <c r="B9" s="11" t="s">
        <v>110</v>
      </c>
      <c r="C9" s="12" t="s">
        <v>111</v>
      </c>
      <c r="D9" s="12" t="s">
        <v>112</v>
      </c>
      <c r="E9" s="12" t="s">
        <v>113</v>
      </c>
      <c r="F9" s="11">
        <v>1</v>
      </c>
      <c r="G9" s="13" t="s">
        <v>14</v>
      </c>
      <c r="H9" s="12" t="s">
        <v>15</v>
      </c>
      <c r="I9" s="12" t="s">
        <v>29</v>
      </c>
      <c r="J9" s="11"/>
      <c r="K9" s="11"/>
      <c r="L9" s="11"/>
      <c r="M9" s="11"/>
      <c r="N9" s="11" t="s">
        <v>25</v>
      </c>
      <c r="O9" s="11" t="s">
        <v>26</v>
      </c>
      <c r="P9" s="11">
        <v>84.4</v>
      </c>
      <c r="Q9" s="14">
        <f>P9*50%+O9</f>
        <v>77.2</v>
      </c>
      <c r="R9" s="12" t="s">
        <v>117</v>
      </c>
      <c r="S9" s="12" t="s">
        <v>118</v>
      </c>
      <c r="T9" s="15"/>
    </row>
    <row r="10" spans="1:20" s="3" customFormat="1" ht="57" customHeight="1">
      <c r="A10" s="11" t="s">
        <v>119</v>
      </c>
      <c r="B10" s="11" t="s">
        <v>93</v>
      </c>
      <c r="C10" s="12" t="s">
        <v>111</v>
      </c>
      <c r="D10" s="12" t="s">
        <v>112</v>
      </c>
      <c r="E10" s="12" t="s">
        <v>113</v>
      </c>
      <c r="F10" s="11">
        <v>1</v>
      </c>
      <c r="G10" s="13" t="s">
        <v>14</v>
      </c>
      <c r="H10" s="12" t="s">
        <v>27</v>
      </c>
      <c r="I10" s="12" t="s">
        <v>28</v>
      </c>
      <c r="J10" s="11"/>
      <c r="K10" s="11"/>
      <c r="L10" s="11"/>
      <c r="M10" s="11"/>
      <c r="N10" s="11" t="s">
        <v>25</v>
      </c>
      <c r="O10" s="11" t="s">
        <v>26</v>
      </c>
      <c r="P10" s="11">
        <v>83.4</v>
      </c>
      <c r="Q10" s="14">
        <f>P10*50%+O10</f>
        <v>76.7</v>
      </c>
      <c r="R10" s="12" t="s">
        <v>120</v>
      </c>
      <c r="S10" s="12" t="s">
        <v>121</v>
      </c>
      <c r="T10" s="15"/>
    </row>
    <row r="11" spans="1:20" s="3" customFormat="1" ht="62.25" customHeight="1">
      <c r="A11" s="11" t="s">
        <v>122</v>
      </c>
      <c r="B11" s="11" t="s">
        <v>110</v>
      </c>
      <c r="C11" s="12" t="s">
        <v>111</v>
      </c>
      <c r="D11" s="12" t="s">
        <v>112</v>
      </c>
      <c r="E11" s="12" t="s">
        <v>113</v>
      </c>
      <c r="F11" s="11">
        <v>1</v>
      </c>
      <c r="G11" s="13" t="s">
        <v>14</v>
      </c>
      <c r="H11" s="12" t="s">
        <v>19</v>
      </c>
      <c r="I11" s="12" t="s">
        <v>20</v>
      </c>
      <c r="J11" s="11"/>
      <c r="K11" s="11"/>
      <c r="L11" s="11"/>
      <c r="M11" s="11"/>
      <c r="N11" s="11" t="s">
        <v>21</v>
      </c>
      <c r="O11" s="11" t="s">
        <v>22</v>
      </c>
      <c r="P11" s="11">
        <v>81.2</v>
      </c>
      <c r="Q11" s="14">
        <f t="shared" si="0"/>
        <v>75.85</v>
      </c>
      <c r="R11" s="12" t="s">
        <v>123</v>
      </c>
      <c r="S11" s="12" t="s">
        <v>124</v>
      </c>
      <c r="T11" s="15"/>
    </row>
    <row r="12" spans="1:20" s="3" customFormat="1" ht="57" customHeight="1">
      <c r="A12" s="11" t="s">
        <v>125</v>
      </c>
      <c r="B12" s="11" t="s">
        <v>93</v>
      </c>
      <c r="C12" s="12" t="s">
        <v>111</v>
      </c>
      <c r="D12" s="12" t="s">
        <v>112</v>
      </c>
      <c r="E12" s="12" t="s">
        <v>113</v>
      </c>
      <c r="F12" s="11">
        <v>1</v>
      </c>
      <c r="G12" s="13" t="s">
        <v>14</v>
      </c>
      <c r="H12" s="12" t="s">
        <v>23</v>
      </c>
      <c r="I12" s="12" t="s">
        <v>24</v>
      </c>
      <c r="J12" s="11"/>
      <c r="K12" s="11"/>
      <c r="L12" s="11"/>
      <c r="M12" s="11"/>
      <c r="N12" s="11" t="s">
        <v>25</v>
      </c>
      <c r="O12" s="11" t="s">
        <v>26</v>
      </c>
      <c r="P12" s="11">
        <v>78.8</v>
      </c>
      <c r="Q12" s="14">
        <f t="shared" si="0"/>
        <v>74.4</v>
      </c>
      <c r="R12" s="12" t="s">
        <v>126</v>
      </c>
      <c r="S12" s="12" t="s">
        <v>127</v>
      </c>
      <c r="T12" s="15"/>
    </row>
    <row r="13" spans="1:20" s="3" customFormat="1" ht="45" customHeight="1">
      <c r="A13" s="11" t="s">
        <v>128</v>
      </c>
      <c r="B13" s="11" t="s">
        <v>93</v>
      </c>
      <c r="C13" s="12" t="s">
        <v>129</v>
      </c>
      <c r="D13" s="12" t="s">
        <v>130</v>
      </c>
      <c r="E13" s="12" t="s">
        <v>159</v>
      </c>
      <c r="F13" s="11">
        <v>1</v>
      </c>
      <c r="G13" s="13" t="s">
        <v>30</v>
      </c>
      <c r="H13" s="12" t="s">
        <v>31</v>
      </c>
      <c r="I13" s="12" t="s">
        <v>32</v>
      </c>
      <c r="J13" s="11" t="s">
        <v>33</v>
      </c>
      <c r="K13" s="11" t="s">
        <v>8</v>
      </c>
      <c r="L13" s="11"/>
      <c r="M13" s="11" t="s">
        <v>34</v>
      </c>
      <c r="N13" s="11"/>
      <c r="O13" s="11" t="s">
        <v>35</v>
      </c>
      <c r="P13" s="11">
        <v>82</v>
      </c>
      <c r="Q13" s="14">
        <f t="shared" si="0"/>
        <v>72.645</v>
      </c>
      <c r="R13" s="12" t="s">
        <v>131</v>
      </c>
      <c r="S13" s="12" t="s">
        <v>160</v>
      </c>
      <c r="T13" s="15"/>
    </row>
    <row r="14" spans="1:20" s="3" customFormat="1" ht="45" customHeight="1">
      <c r="A14" s="11" t="s">
        <v>132</v>
      </c>
      <c r="B14" s="11" t="s">
        <v>93</v>
      </c>
      <c r="C14" s="12" t="s">
        <v>129</v>
      </c>
      <c r="D14" s="12" t="s">
        <v>130</v>
      </c>
      <c r="E14" s="12" t="s">
        <v>159</v>
      </c>
      <c r="F14" s="11">
        <v>1</v>
      </c>
      <c r="G14" s="13" t="s">
        <v>30</v>
      </c>
      <c r="H14" s="12" t="s">
        <v>30</v>
      </c>
      <c r="I14" s="12" t="s">
        <v>36</v>
      </c>
      <c r="J14" s="11" t="s">
        <v>37</v>
      </c>
      <c r="K14" s="11" t="s">
        <v>38</v>
      </c>
      <c r="L14" s="11"/>
      <c r="M14" s="11" t="s">
        <v>39</v>
      </c>
      <c r="N14" s="11"/>
      <c r="O14" s="11" t="s">
        <v>40</v>
      </c>
      <c r="P14" s="11">
        <v>80.8</v>
      </c>
      <c r="Q14" s="14">
        <f t="shared" si="0"/>
        <v>70.72999999999999</v>
      </c>
      <c r="R14" s="12" t="s">
        <v>133</v>
      </c>
      <c r="S14" s="12" t="s">
        <v>101</v>
      </c>
      <c r="T14" s="15"/>
    </row>
    <row r="15" spans="1:20" s="3" customFormat="1" ht="45" customHeight="1">
      <c r="A15" s="11" t="s">
        <v>134</v>
      </c>
      <c r="B15" s="11" t="s">
        <v>93</v>
      </c>
      <c r="C15" s="12" t="s">
        <v>129</v>
      </c>
      <c r="D15" s="12" t="s">
        <v>130</v>
      </c>
      <c r="E15" s="12" t="s">
        <v>159</v>
      </c>
      <c r="F15" s="11">
        <v>1</v>
      </c>
      <c r="G15" s="13" t="s">
        <v>30</v>
      </c>
      <c r="H15" s="12" t="s">
        <v>30</v>
      </c>
      <c r="I15" s="12" t="s">
        <v>41</v>
      </c>
      <c r="J15" s="11" t="s">
        <v>42</v>
      </c>
      <c r="K15" s="11" t="s">
        <v>43</v>
      </c>
      <c r="L15" s="11"/>
      <c r="M15" s="11" t="s">
        <v>25</v>
      </c>
      <c r="N15" s="11"/>
      <c r="O15" s="11" t="s">
        <v>44</v>
      </c>
      <c r="P15" s="11" t="s">
        <v>135</v>
      </c>
      <c r="Q15" s="14">
        <v>30.28</v>
      </c>
      <c r="R15" s="12" t="s">
        <v>136</v>
      </c>
      <c r="S15" s="12" t="s">
        <v>137</v>
      </c>
      <c r="T15" s="15"/>
    </row>
    <row r="16" spans="1:20" s="3" customFormat="1" ht="45" customHeight="1">
      <c r="A16" s="11" t="s">
        <v>138</v>
      </c>
      <c r="B16" s="11" t="s">
        <v>110</v>
      </c>
      <c r="C16" s="12" t="s">
        <v>94</v>
      </c>
      <c r="D16" s="12" t="s">
        <v>139</v>
      </c>
      <c r="E16" s="12" t="s">
        <v>140</v>
      </c>
      <c r="F16" s="11">
        <v>1</v>
      </c>
      <c r="G16" s="13" t="s">
        <v>45</v>
      </c>
      <c r="H16" s="12" t="s">
        <v>51</v>
      </c>
      <c r="I16" s="12" t="s">
        <v>52</v>
      </c>
      <c r="J16" s="11" t="s">
        <v>53</v>
      </c>
      <c r="K16" s="11"/>
      <c r="L16" s="11" t="s">
        <v>54</v>
      </c>
      <c r="M16" s="11"/>
      <c r="N16" s="11"/>
      <c r="O16" s="11" t="s">
        <v>55</v>
      </c>
      <c r="P16" s="11">
        <v>84.4</v>
      </c>
      <c r="Q16" s="14">
        <f>P16*50%+O16</f>
        <v>75.6925</v>
      </c>
      <c r="R16" s="12" t="s">
        <v>141</v>
      </c>
      <c r="S16" s="12" t="s">
        <v>142</v>
      </c>
      <c r="T16" s="15"/>
    </row>
    <row r="17" spans="1:20" s="3" customFormat="1" ht="45" customHeight="1">
      <c r="A17" s="11" t="s">
        <v>143</v>
      </c>
      <c r="B17" s="11" t="s">
        <v>110</v>
      </c>
      <c r="C17" s="12" t="s">
        <v>94</v>
      </c>
      <c r="D17" s="12" t="s">
        <v>139</v>
      </c>
      <c r="E17" s="12" t="s">
        <v>140</v>
      </c>
      <c r="F17" s="11">
        <v>1</v>
      </c>
      <c r="G17" s="13" t="s">
        <v>45</v>
      </c>
      <c r="H17" s="12" t="s">
        <v>46</v>
      </c>
      <c r="I17" s="12" t="s">
        <v>47</v>
      </c>
      <c r="J17" s="11" t="s">
        <v>48</v>
      </c>
      <c r="K17" s="11"/>
      <c r="L17" s="11" t="s">
        <v>49</v>
      </c>
      <c r="M17" s="11"/>
      <c r="N17" s="11"/>
      <c r="O17" s="11" t="s">
        <v>50</v>
      </c>
      <c r="P17" s="11">
        <v>81.4</v>
      </c>
      <c r="Q17" s="14">
        <f t="shared" si="0"/>
        <v>74.6275</v>
      </c>
      <c r="R17" s="12" t="s">
        <v>123</v>
      </c>
      <c r="S17" s="12" t="s">
        <v>101</v>
      </c>
      <c r="T17" s="15"/>
    </row>
    <row r="18" spans="1:20" s="5" customFormat="1" ht="45" customHeight="1">
      <c r="A18" s="11" t="s">
        <v>144</v>
      </c>
      <c r="B18" s="11" t="s">
        <v>110</v>
      </c>
      <c r="C18" s="12" t="s">
        <v>94</v>
      </c>
      <c r="D18" s="12" t="s">
        <v>139</v>
      </c>
      <c r="E18" s="12" t="s">
        <v>140</v>
      </c>
      <c r="F18" s="11">
        <v>1</v>
      </c>
      <c r="G18" s="12" t="s">
        <v>45</v>
      </c>
      <c r="H18" s="12" t="s">
        <v>56</v>
      </c>
      <c r="I18" s="12" t="s">
        <v>57</v>
      </c>
      <c r="J18" s="11" t="s">
        <v>58</v>
      </c>
      <c r="K18" s="11"/>
      <c r="L18" s="11" t="s">
        <v>59</v>
      </c>
      <c r="M18" s="11"/>
      <c r="N18" s="11"/>
      <c r="O18" s="11" t="s">
        <v>60</v>
      </c>
      <c r="P18" s="11">
        <v>78.2</v>
      </c>
      <c r="Q18" s="14">
        <f t="shared" si="0"/>
        <v>72.49000000000001</v>
      </c>
      <c r="R18" s="12" t="s">
        <v>145</v>
      </c>
      <c r="S18" s="18" t="s">
        <v>161</v>
      </c>
      <c r="T18" s="12"/>
    </row>
    <row r="19" spans="1:20" s="3" customFormat="1" ht="64.5" customHeight="1">
      <c r="A19" s="11" t="s">
        <v>146</v>
      </c>
      <c r="B19" s="11" t="s">
        <v>110</v>
      </c>
      <c r="C19" s="12" t="s">
        <v>147</v>
      </c>
      <c r="D19" s="12" t="s">
        <v>148</v>
      </c>
      <c r="E19" s="12" t="s">
        <v>149</v>
      </c>
      <c r="F19" s="11">
        <v>1</v>
      </c>
      <c r="G19" s="13" t="s">
        <v>61</v>
      </c>
      <c r="H19" s="12" t="s">
        <v>62</v>
      </c>
      <c r="I19" s="12" t="s">
        <v>63</v>
      </c>
      <c r="J19" s="11" t="s">
        <v>64</v>
      </c>
      <c r="K19" s="11"/>
      <c r="L19" s="11" t="s">
        <v>65</v>
      </c>
      <c r="M19" s="11"/>
      <c r="N19" s="11"/>
      <c r="O19" s="11" t="s">
        <v>66</v>
      </c>
      <c r="P19" s="11">
        <v>81.4</v>
      </c>
      <c r="Q19" s="14">
        <f t="shared" si="0"/>
        <v>73.3225</v>
      </c>
      <c r="R19" s="12" t="s">
        <v>150</v>
      </c>
      <c r="S19" s="12" t="s">
        <v>101</v>
      </c>
      <c r="T19" s="15"/>
    </row>
    <row r="20" spans="1:20" s="3" customFormat="1" ht="64.5" customHeight="1">
      <c r="A20" s="11" t="s">
        <v>151</v>
      </c>
      <c r="B20" s="11" t="s">
        <v>93</v>
      </c>
      <c r="C20" s="12" t="s">
        <v>147</v>
      </c>
      <c r="D20" s="12" t="s">
        <v>148</v>
      </c>
      <c r="E20" s="12" t="s">
        <v>149</v>
      </c>
      <c r="F20" s="11">
        <v>1</v>
      </c>
      <c r="G20" s="13" t="s">
        <v>61</v>
      </c>
      <c r="H20" s="12" t="s">
        <v>61</v>
      </c>
      <c r="I20" s="12" t="s">
        <v>67</v>
      </c>
      <c r="J20" s="11" t="s">
        <v>33</v>
      </c>
      <c r="K20" s="11"/>
      <c r="L20" s="11" t="s">
        <v>68</v>
      </c>
      <c r="M20" s="11"/>
      <c r="N20" s="11"/>
      <c r="O20" s="11" t="s">
        <v>69</v>
      </c>
      <c r="P20" s="11">
        <v>79.6</v>
      </c>
      <c r="Q20" s="14">
        <f t="shared" si="0"/>
        <v>70.85249999999999</v>
      </c>
      <c r="R20" s="12" t="s">
        <v>152</v>
      </c>
      <c r="S20" s="12" t="s">
        <v>101</v>
      </c>
      <c r="T20" s="15"/>
    </row>
    <row r="21" spans="1:20" s="4" customFormat="1" ht="64.5" customHeight="1">
      <c r="A21" s="11" t="s">
        <v>153</v>
      </c>
      <c r="B21" s="11" t="s">
        <v>110</v>
      </c>
      <c r="C21" s="12" t="s">
        <v>147</v>
      </c>
      <c r="D21" s="12" t="s">
        <v>148</v>
      </c>
      <c r="E21" s="12" t="s">
        <v>149</v>
      </c>
      <c r="F21" s="11">
        <v>1</v>
      </c>
      <c r="G21" s="12" t="s">
        <v>61</v>
      </c>
      <c r="H21" s="12" t="s">
        <v>61</v>
      </c>
      <c r="I21" s="12" t="s">
        <v>70</v>
      </c>
      <c r="J21" s="11" t="s">
        <v>42</v>
      </c>
      <c r="K21" s="11"/>
      <c r="L21" s="11" t="s">
        <v>71</v>
      </c>
      <c r="M21" s="11"/>
      <c r="N21" s="11"/>
      <c r="O21" s="11" t="s">
        <v>72</v>
      </c>
      <c r="P21" s="11">
        <v>74.2</v>
      </c>
      <c r="Q21" s="14">
        <f t="shared" si="0"/>
        <v>66.8125</v>
      </c>
      <c r="R21" s="12" t="s">
        <v>154</v>
      </c>
      <c r="S21" s="12" t="s">
        <v>101</v>
      </c>
      <c r="T21" s="12"/>
    </row>
  </sheetData>
  <sheetProtection/>
  <mergeCells count="12">
    <mergeCell ref="I3:I4"/>
    <mergeCell ref="P3:P4"/>
    <mergeCell ref="Q3:Q4"/>
    <mergeCell ref="R3:R4"/>
    <mergeCell ref="S3:S4"/>
    <mergeCell ref="T3:T4"/>
    <mergeCell ref="A1:T1"/>
    <mergeCell ref="C3:G3"/>
    <mergeCell ref="J3:O3"/>
    <mergeCell ref="A3:A4"/>
    <mergeCell ref="B3:B4"/>
    <mergeCell ref="H3:H4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2019-08-12T02:53:45Z</cp:lastPrinted>
  <dcterms:created xsi:type="dcterms:W3CDTF">2019-07-25T07:11:50Z</dcterms:created>
  <dcterms:modified xsi:type="dcterms:W3CDTF">2019-08-12T02:54:55Z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