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0"/>
  </bookViews>
  <sheets>
    <sheet name="体检名单" sheetId="18" r:id="rId1"/>
  </sheets>
  <definedNames>
    <definedName name="_xlnm._FilterDatabase" localSheetId="0" hidden="1">体检名单!$A$3:$K$14</definedName>
    <definedName name="_xlnm.Print_Titles" localSheetId="0">体检名单!$3:$3</definedName>
  </definedNames>
  <calcPr calcId="144525"/>
</workbook>
</file>

<file path=xl/sharedStrings.xml><?xml version="1.0" encoding="utf-8"?>
<sst xmlns="http://schemas.openxmlformats.org/spreadsheetml/2006/main" count="68" uniqueCount="45">
  <si>
    <t>附件</t>
  </si>
  <si>
    <t>2019年上半年全省司法行政机关（绵阳职位）公开考试录用公务员进入体检环节人员名单</t>
  </si>
  <si>
    <t>姓名</t>
  </si>
  <si>
    <t>性别</t>
  </si>
  <si>
    <t>准考证号</t>
  </si>
  <si>
    <t>招录单位</t>
  </si>
  <si>
    <t>报考职位</t>
  </si>
  <si>
    <t>职位编码</t>
  </si>
  <si>
    <t>招录名额</t>
  </si>
  <si>
    <t>笔试折合总成绩</t>
  </si>
  <si>
    <t>面试折合成绩</t>
  </si>
  <si>
    <t>总成绩</t>
  </si>
  <si>
    <t>总成绩
职位排名</t>
  </si>
  <si>
    <t>林甜恬</t>
  </si>
  <si>
    <t>女</t>
  </si>
  <si>
    <t>9042006094917</t>
  </si>
  <si>
    <t>绵阳市江油市司法局</t>
  </si>
  <si>
    <t>司法助理员（一）</t>
  </si>
  <si>
    <t>陈弘婷</t>
  </si>
  <si>
    <t>9042006094704</t>
  </si>
  <si>
    <t>苟洋</t>
  </si>
  <si>
    <t>9042006095116</t>
  </si>
  <si>
    <t>司法助理员（二）</t>
  </si>
  <si>
    <t>刘者羽</t>
  </si>
  <si>
    <t>9042006095415</t>
  </si>
  <si>
    <t>绵阳市三台县司法局</t>
  </si>
  <si>
    <t>信息通信</t>
  </si>
  <si>
    <t>杨敏</t>
  </si>
  <si>
    <t>9042006095703</t>
  </si>
  <si>
    <t>左仁强</t>
  </si>
  <si>
    <t>男</t>
  </si>
  <si>
    <t>9042006095613</t>
  </si>
  <si>
    <t>陈慧</t>
  </si>
  <si>
    <t>9042006095809</t>
  </si>
  <si>
    <t>白洋</t>
  </si>
  <si>
    <t>9042006096230</t>
  </si>
  <si>
    <t>绵阳市梓潼县司法局</t>
  </si>
  <si>
    <t>金融财会</t>
  </si>
  <si>
    <t>贾轲茗</t>
  </si>
  <si>
    <t>9042006096928</t>
  </si>
  <si>
    <t>司法助理员</t>
  </si>
  <si>
    <t>罗凯</t>
  </si>
  <si>
    <t>9042006096922</t>
  </si>
  <si>
    <t>蒋杨婷</t>
  </si>
  <si>
    <t>9042006096330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</si>
</sst>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黑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5" borderId="6" applyNumberFormat="0" applyFont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>
      <protection locked="0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0" fillId="0" borderId="0"/>
    <xf numFmtId="0" fontId="10" fillId="4" borderId="5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/>
    <xf numFmtId="0" fontId="13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2 5 2 2" xfId="16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 4 2" xfId="55"/>
    <cellStyle name="常规 2 5 2" xfId="56"/>
    <cellStyle name="常规 4" xfId="57"/>
    <cellStyle name="常规 4 2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pane ySplit="3" topLeftCell="A4" activePane="bottomLeft" state="frozen"/>
      <selection/>
      <selection pane="bottomLeft" activeCell="O12" sqref="O12"/>
    </sheetView>
  </sheetViews>
  <sheetFormatPr defaultColWidth="9" defaultRowHeight="13.5"/>
  <cols>
    <col min="1" max="1" width="9" style="2"/>
    <col min="2" max="2" width="5.875" style="2" customWidth="1"/>
    <col min="3" max="3" width="16.75" style="2" customWidth="1"/>
    <col min="4" max="4" width="20.5" style="2" customWidth="1"/>
    <col min="5" max="5" width="16.25" style="2" customWidth="1"/>
    <col min="6" max="6" width="11.25" style="2" customWidth="1"/>
    <col min="7" max="7" width="7.125" style="2" customWidth="1"/>
    <col min="8" max="8" width="10" style="2" customWidth="1"/>
    <col min="9" max="10" width="9" style="2"/>
    <col min="11" max="11" width="10" style="2" customWidth="1"/>
    <col min="12" max="16384" width="9" style="2"/>
  </cols>
  <sheetData>
    <row r="1" ht="20.25" customHeight="1" spans="1:2">
      <c r="A1" s="3" t="s">
        <v>0</v>
      </c>
      <c r="B1" s="3"/>
    </row>
    <row r="2" ht="52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6.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2" customFormat="1" ht="27.95" customHeight="1" spans="1:1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31060107</v>
      </c>
      <c r="G4" s="6">
        <v>2</v>
      </c>
      <c r="H4" s="6">
        <v>48.125</v>
      </c>
      <c r="I4" s="7">
        <v>25.26</v>
      </c>
      <c r="J4" s="7">
        <v>73.385</v>
      </c>
      <c r="K4" s="7">
        <f>SUMPRODUCT(($F$4:$F$14=F4)*($J$4:$J$14&gt;J4))+1</f>
        <v>1</v>
      </c>
    </row>
    <row r="5" s="2" customFormat="1" ht="27.95" customHeight="1" spans="1:11">
      <c r="A5" s="6" t="s">
        <v>18</v>
      </c>
      <c r="B5" s="6" t="s">
        <v>14</v>
      </c>
      <c r="C5" s="6" t="s">
        <v>19</v>
      </c>
      <c r="D5" s="6" t="s">
        <v>16</v>
      </c>
      <c r="E5" s="6" t="s">
        <v>17</v>
      </c>
      <c r="F5" s="6">
        <v>31060107</v>
      </c>
      <c r="G5" s="6">
        <v>2</v>
      </c>
      <c r="H5" s="6">
        <v>47.95</v>
      </c>
      <c r="I5" s="7">
        <v>24.84</v>
      </c>
      <c r="J5" s="7">
        <v>72.79</v>
      </c>
      <c r="K5" s="7">
        <f>SUMPRODUCT(($F$4:$F$14=F5)*($J$4:$J$14&gt;J5))+1</f>
        <v>2</v>
      </c>
    </row>
    <row r="6" s="2" customFormat="1" ht="27.95" customHeight="1" spans="1:11">
      <c r="A6" s="6" t="s">
        <v>20</v>
      </c>
      <c r="B6" s="6" t="s">
        <v>14</v>
      </c>
      <c r="C6" s="6" t="s">
        <v>21</v>
      </c>
      <c r="D6" s="6" t="s">
        <v>16</v>
      </c>
      <c r="E6" s="6" t="s">
        <v>22</v>
      </c>
      <c r="F6" s="6">
        <v>31060108</v>
      </c>
      <c r="G6" s="6">
        <v>1</v>
      </c>
      <c r="H6" s="6">
        <v>46.9</v>
      </c>
      <c r="I6" s="7">
        <v>24.408</v>
      </c>
      <c r="J6" s="7">
        <v>71.308</v>
      </c>
      <c r="K6" s="7">
        <f>SUMPRODUCT(($F$4:$F$14=F6)*($J$4:$J$14&gt;J6))+1</f>
        <v>1</v>
      </c>
    </row>
    <row r="7" s="2" customFormat="1" ht="27.95" customHeight="1" spans="1:11">
      <c r="A7" s="6" t="s">
        <v>23</v>
      </c>
      <c r="B7" s="6" t="s">
        <v>14</v>
      </c>
      <c r="C7" s="6" t="s">
        <v>24</v>
      </c>
      <c r="D7" s="6" t="s">
        <v>25</v>
      </c>
      <c r="E7" s="6" t="s">
        <v>26</v>
      </c>
      <c r="F7" s="6">
        <v>31060109</v>
      </c>
      <c r="G7" s="6">
        <v>1</v>
      </c>
      <c r="H7" s="6">
        <v>50.925</v>
      </c>
      <c r="I7" s="7">
        <v>24.6</v>
      </c>
      <c r="J7" s="7">
        <v>75.525</v>
      </c>
      <c r="K7" s="7">
        <f>SUMPRODUCT(($F$4:$F$14=F7)*($J$4:$J$14&gt;J7))+1</f>
        <v>1</v>
      </c>
    </row>
    <row r="8" s="2" customFormat="1" ht="27.95" customHeight="1" spans="1:11">
      <c r="A8" s="6" t="s">
        <v>27</v>
      </c>
      <c r="B8" s="6" t="s">
        <v>14</v>
      </c>
      <c r="C8" s="6" t="s">
        <v>28</v>
      </c>
      <c r="D8" s="6" t="s">
        <v>25</v>
      </c>
      <c r="E8" s="6" t="s">
        <v>17</v>
      </c>
      <c r="F8" s="6">
        <v>31060110</v>
      </c>
      <c r="G8" s="6">
        <v>2</v>
      </c>
      <c r="H8" s="6">
        <v>48.3</v>
      </c>
      <c r="I8" s="7">
        <v>23.1</v>
      </c>
      <c r="J8" s="7">
        <v>71.4</v>
      </c>
      <c r="K8" s="7">
        <f>SUMPRODUCT(($F$4:$F$14=F8)*($J$4:$J$14&gt;J8))+1</f>
        <v>1</v>
      </c>
    </row>
    <row r="9" s="2" customFormat="1" ht="27.95" customHeight="1" spans="1:11">
      <c r="A9" s="6" t="s">
        <v>29</v>
      </c>
      <c r="B9" s="6" t="s">
        <v>30</v>
      </c>
      <c r="C9" s="6" t="s">
        <v>31</v>
      </c>
      <c r="D9" s="6" t="s">
        <v>25</v>
      </c>
      <c r="E9" s="6" t="s">
        <v>17</v>
      </c>
      <c r="F9" s="6">
        <v>31060110</v>
      </c>
      <c r="G9" s="6">
        <v>2</v>
      </c>
      <c r="H9" s="6">
        <v>47.075</v>
      </c>
      <c r="I9" s="7">
        <v>23.64</v>
      </c>
      <c r="J9" s="7">
        <v>70.715</v>
      </c>
      <c r="K9" s="7">
        <f>SUMPRODUCT(($F$4:$F$14=F9)*($J$4:$J$14&gt;J9))+1</f>
        <v>2</v>
      </c>
    </row>
    <row r="10" s="2" customFormat="1" ht="27.95" customHeight="1" spans="1:11">
      <c r="A10" s="6" t="s">
        <v>32</v>
      </c>
      <c r="B10" s="6" t="s">
        <v>14</v>
      </c>
      <c r="C10" s="6" t="s">
        <v>33</v>
      </c>
      <c r="D10" s="6" t="s">
        <v>25</v>
      </c>
      <c r="E10" s="6" t="s">
        <v>22</v>
      </c>
      <c r="F10" s="6">
        <v>31060111</v>
      </c>
      <c r="G10" s="6">
        <v>1</v>
      </c>
      <c r="H10" s="6">
        <v>47.6</v>
      </c>
      <c r="I10" s="7">
        <v>23.58</v>
      </c>
      <c r="J10" s="7">
        <v>71.18</v>
      </c>
      <c r="K10" s="7">
        <f>SUMPRODUCT(($F$4:$F$14=F10)*($J$4:$J$14&gt;J10))+1</f>
        <v>1</v>
      </c>
    </row>
    <row r="11" s="2" customFormat="1" ht="27.95" customHeight="1" spans="1:11">
      <c r="A11" s="6" t="s">
        <v>34</v>
      </c>
      <c r="B11" s="6" t="s">
        <v>30</v>
      </c>
      <c r="C11" s="6" t="s">
        <v>35</v>
      </c>
      <c r="D11" s="6" t="s">
        <v>36</v>
      </c>
      <c r="E11" s="6" t="s">
        <v>37</v>
      </c>
      <c r="F11" s="6">
        <v>31060112</v>
      </c>
      <c r="G11" s="6">
        <v>1</v>
      </c>
      <c r="H11" s="6">
        <v>47.25</v>
      </c>
      <c r="I11" s="7">
        <v>24.3</v>
      </c>
      <c r="J11" s="7">
        <v>71.55</v>
      </c>
      <c r="K11" s="7">
        <f>SUMPRODUCT(($F$4:$F$14=F11)*($J$4:$J$14&gt;J11))+1</f>
        <v>1</v>
      </c>
    </row>
    <row r="12" s="2" customFormat="1" ht="27.95" customHeight="1" spans="1:11">
      <c r="A12" s="6" t="s">
        <v>38</v>
      </c>
      <c r="B12" s="6" t="s">
        <v>14</v>
      </c>
      <c r="C12" s="6" t="s">
        <v>39</v>
      </c>
      <c r="D12" s="6" t="s">
        <v>36</v>
      </c>
      <c r="E12" s="6" t="s">
        <v>40</v>
      </c>
      <c r="F12" s="6">
        <v>31060113</v>
      </c>
      <c r="G12" s="6">
        <v>3</v>
      </c>
      <c r="H12" s="6">
        <v>46.9</v>
      </c>
      <c r="I12" s="7">
        <v>25.2</v>
      </c>
      <c r="J12" s="7">
        <v>72.1</v>
      </c>
      <c r="K12" s="7">
        <f>SUMPRODUCT(($F$4:$F$14=F12)*($J$4:$J$14&gt;J12))+1</f>
        <v>1</v>
      </c>
    </row>
    <row r="13" s="2" customFormat="1" ht="27.95" customHeight="1" spans="1:11">
      <c r="A13" s="6" t="s">
        <v>41</v>
      </c>
      <c r="B13" s="6" t="s">
        <v>30</v>
      </c>
      <c r="C13" s="6" t="s">
        <v>42</v>
      </c>
      <c r="D13" s="6" t="s">
        <v>36</v>
      </c>
      <c r="E13" s="6" t="s">
        <v>40</v>
      </c>
      <c r="F13" s="6">
        <v>31060113</v>
      </c>
      <c r="G13" s="6">
        <v>3</v>
      </c>
      <c r="H13" s="6">
        <v>46.55</v>
      </c>
      <c r="I13" s="7">
        <v>24.9</v>
      </c>
      <c r="J13" s="7">
        <v>71.45</v>
      </c>
      <c r="K13" s="7">
        <f>SUMPRODUCT(($F$4:$F$14=F13)*($J$4:$J$14&gt;J13))+1</f>
        <v>2</v>
      </c>
    </row>
    <row r="14" s="2" customFormat="1" ht="27.95" customHeight="1" spans="1:11">
      <c r="A14" s="6" t="s">
        <v>43</v>
      </c>
      <c r="B14" s="6" t="s">
        <v>14</v>
      </c>
      <c r="C14" s="6" t="s">
        <v>44</v>
      </c>
      <c r="D14" s="6" t="s">
        <v>36</v>
      </c>
      <c r="E14" s="6" t="s">
        <v>40</v>
      </c>
      <c r="F14" s="6">
        <v>31060113</v>
      </c>
      <c r="G14" s="6">
        <v>3</v>
      </c>
      <c r="H14" s="6">
        <v>46.725</v>
      </c>
      <c r="I14" s="7">
        <v>24.18</v>
      </c>
      <c r="J14" s="7">
        <v>70.905</v>
      </c>
      <c r="K14" s="7">
        <f>SUMPRODUCT(($F$4:$F$14=F14)*($J$4:$J$14&gt;J14))+1</f>
        <v>3</v>
      </c>
    </row>
  </sheetData>
  <autoFilter ref="A3:K14">
    <extLst/>
  </autoFilter>
  <sortState ref="A3:N1093">
    <sortCondition ref="K3:K1093"/>
  </sortState>
  <mergeCells count="2">
    <mergeCell ref="A1:B1"/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2019-06-05T01:24:00Z</dcterms:created>
  <cp:lastPrinted>2019-06-26T01:27:00Z</cp:lastPrinted>
  <dcterms:modified xsi:type="dcterms:W3CDTF">2019-07-18T08:28:55Z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