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firstSheet="1" activeTab="1"/>
  </bookViews>
  <sheets>
    <sheet name="面试成绩汇总表（女）" sheetId="1" r:id="rId1"/>
    <sheet name="成绩合成" sheetId="2" r:id="rId2"/>
  </sheets>
  <definedNames>
    <definedName name="_xlnm.Print_Titles" localSheetId="1">'成绩合成'!$2:$2</definedName>
  </definedNames>
  <calcPr fullCalcOnLoad="1"/>
</workbook>
</file>

<file path=xl/sharedStrings.xml><?xml version="1.0" encoding="utf-8"?>
<sst xmlns="http://schemas.openxmlformats.org/spreadsheetml/2006/main" count="89" uniqueCount="88">
  <si>
    <t>石门县2018年部分事业单位引进人才面试成绩汇总表（第二批）</t>
  </si>
  <si>
    <t>姓  名</t>
  </si>
  <si>
    <t>面试序号</t>
  </si>
  <si>
    <t>1号考官</t>
  </si>
  <si>
    <t>2号考官</t>
  </si>
  <si>
    <t>3号考官</t>
  </si>
  <si>
    <t>主考官</t>
  </si>
  <si>
    <t>4号考官</t>
  </si>
  <si>
    <t>5号考官</t>
  </si>
  <si>
    <t>6号考官</t>
  </si>
  <si>
    <t>最低分</t>
  </si>
  <si>
    <t>最高分</t>
  </si>
  <si>
    <t>面试成绩</t>
  </si>
  <si>
    <t>备注</t>
  </si>
  <si>
    <t>覃事镱</t>
  </si>
  <si>
    <t>余倩</t>
  </si>
  <si>
    <t>唐铭</t>
  </si>
  <si>
    <t>文一芬</t>
  </si>
  <si>
    <t>唐小婷</t>
  </si>
  <si>
    <t>向晓</t>
  </si>
  <si>
    <t>杨奇</t>
  </si>
  <si>
    <t>向轩婵</t>
  </si>
  <si>
    <t>覃兰兰</t>
  </si>
  <si>
    <t>申颖</t>
  </si>
  <si>
    <t>唐向</t>
  </si>
  <si>
    <t>唐祥</t>
  </si>
  <si>
    <t>赵艳</t>
  </si>
  <si>
    <t>陈赛君</t>
  </si>
  <si>
    <t>魏红霞</t>
  </si>
  <si>
    <t>田佳鑫</t>
  </si>
  <si>
    <t>谢静仪</t>
  </si>
  <si>
    <t>涂理侨</t>
  </si>
  <si>
    <t>贺娇莉</t>
  </si>
  <si>
    <t>唐梓蓝</t>
  </si>
  <si>
    <t>占清华</t>
  </si>
  <si>
    <t>盛莉莉</t>
  </si>
  <si>
    <t>刘晓婵</t>
  </si>
  <si>
    <t>龚京</t>
  </si>
  <si>
    <t>魏晓勤</t>
  </si>
  <si>
    <t>彭思</t>
  </si>
  <si>
    <t>涂亚红</t>
  </si>
  <si>
    <t>丁孟瑶</t>
  </si>
  <si>
    <t>郑宇成</t>
  </si>
  <si>
    <t>王艺慬</t>
  </si>
  <si>
    <t>杨珊</t>
  </si>
  <si>
    <t>肖佳霖</t>
  </si>
  <si>
    <t>葛美君</t>
  </si>
  <si>
    <t>伍雅雯</t>
  </si>
  <si>
    <t>刘娟</t>
  </si>
  <si>
    <t>佘雅兰</t>
  </si>
  <si>
    <t>侯名朱</t>
  </si>
  <si>
    <t>欧阳梦娇</t>
  </si>
  <si>
    <t>董湘</t>
  </si>
  <si>
    <t>闫晓雅</t>
  </si>
  <si>
    <t>邓平平</t>
  </si>
  <si>
    <t>熊好</t>
  </si>
  <si>
    <t>周黎明</t>
  </si>
  <si>
    <t>熊雯仪</t>
  </si>
  <si>
    <t>卜杨小乔</t>
  </si>
  <si>
    <t>朱虹</t>
  </si>
  <si>
    <t>陈家琼</t>
  </si>
  <si>
    <t>曾蒙</t>
  </si>
  <si>
    <t>王淋</t>
  </si>
  <si>
    <t>主考官签字：</t>
  </si>
  <si>
    <t>监督员签字：</t>
  </si>
  <si>
    <t>统分员签字：</t>
  </si>
  <si>
    <t xml:space="preserve">  石门县人力资源考试院</t>
  </si>
  <si>
    <t>石门县2019年“三支一扶”招募考试综合成绩公示</t>
  </si>
  <si>
    <t>姓 名</t>
  </si>
  <si>
    <t>笔试成绩</t>
  </si>
  <si>
    <t>综合成绩</t>
  </si>
  <si>
    <t>排名</t>
  </si>
  <si>
    <t>占  清</t>
  </si>
  <si>
    <t>刘珊珊</t>
  </si>
  <si>
    <t>杨鼎清</t>
  </si>
  <si>
    <t>杨平平</t>
  </si>
  <si>
    <t>黄皓驿</t>
  </si>
  <si>
    <t>杨  楠</t>
  </si>
  <si>
    <t>张冰洁</t>
  </si>
  <si>
    <t>周奕伶</t>
  </si>
  <si>
    <t>杨怡灵</t>
  </si>
  <si>
    <t>孙  磊</t>
  </si>
  <si>
    <t>汪  静</t>
  </si>
  <si>
    <t>侯应博</t>
  </si>
  <si>
    <t>杨燕铭</t>
  </si>
  <si>
    <t>李泽波</t>
  </si>
  <si>
    <t>金菊红</t>
  </si>
  <si>
    <t>易晓青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</si>
</sst>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);[Red]\(0\)"/>
    <numFmt numFmtId="178" formatCode="0.00_ "/>
  </numFmts>
  <fonts count="47">
    <font>
      <sz val="12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6"/>
      <name val="宋体"/>
      <family val="0"/>
    </font>
    <font>
      <sz val="14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 vertical="center"/>
      <protection/>
    </xf>
  </cellStyleXfs>
  <cellXfs count="38">
    <xf numFmtId="0" fontId="0" fillId="0" borderId="0" xfId="0" applyAlignment="1">
      <alignment/>
    </xf>
    <xf numFmtId="0" fontId="0" fillId="0" borderId="0" xfId="0" applyAlignment="1">
      <alignment horizontal="center"/>
    </xf>
    <xf numFmtId="176" fontId="0" fillId="0" borderId="0" xfId="0" applyNumberFormat="1" applyAlignment="1">
      <alignment horizontal="center"/>
    </xf>
    <xf numFmtId="177" fontId="0" fillId="0" borderId="0" xfId="0" applyNumberFormat="1" applyAlignment="1">
      <alignment/>
    </xf>
    <xf numFmtId="0" fontId="1" fillId="0" borderId="9" xfId="0" applyFont="1" applyBorder="1" applyAlignment="1">
      <alignment horizontal="center" vertical="center" wrapText="1"/>
    </xf>
    <xf numFmtId="178" fontId="2" fillId="0" borderId="10" xfId="0" applyNumberFormat="1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177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 shrinkToFit="1"/>
    </xf>
    <xf numFmtId="176" fontId="0" fillId="0" borderId="10" xfId="0" applyNumberFormat="1" applyFont="1" applyBorder="1" applyAlignment="1">
      <alignment horizontal="center" vertical="center" wrapText="1"/>
    </xf>
    <xf numFmtId="178" fontId="0" fillId="0" borderId="10" xfId="0" applyNumberFormat="1" applyFont="1" applyBorder="1" applyAlignment="1">
      <alignment horizontal="center" vertical="center" wrapText="1"/>
    </xf>
    <xf numFmtId="177" fontId="0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Font="1" applyAlignment="1">
      <alignment horizontal="center"/>
    </xf>
    <xf numFmtId="0" fontId="4" fillId="0" borderId="9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 shrinkToFit="1"/>
    </xf>
    <xf numFmtId="0" fontId="3" fillId="0" borderId="0" xfId="0" applyFont="1" applyFill="1" applyBorder="1" applyAlignment="1">
      <alignment horizontal="center" vertical="center" wrapText="1" shrinkToFit="1"/>
    </xf>
    <xf numFmtId="0" fontId="5" fillId="0" borderId="0" xfId="0" applyFont="1" applyBorder="1" applyAlignment="1">
      <alignment horizontal="right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31" fontId="6" fillId="0" borderId="0" xfId="0" applyNumberFormat="1" applyFont="1" applyAlignment="1">
      <alignment/>
    </xf>
    <xf numFmtId="31" fontId="6" fillId="0" borderId="0" xfId="0" applyNumberFormat="1" applyFont="1" applyAlignment="1">
      <alignment horizontal="center"/>
    </xf>
    <xf numFmtId="0" fontId="4" fillId="0" borderId="0" xfId="0" applyFont="1" applyBorder="1" applyAlignment="1">
      <alignment vertical="center" wrapText="1"/>
    </xf>
    <xf numFmtId="178" fontId="7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78" fontId="0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58"/>
  <sheetViews>
    <sheetView workbookViewId="0" topLeftCell="A37">
      <selection activeCell="P52" sqref="P52"/>
    </sheetView>
  </sheetViews>
  <sheetFormatPr defaultColWidth="9.00390625" defaultRowHeight="14.25"/>
  <cols>
    <col min="1" max="1" width="10.625" style="1" customWidth="1"/>
    <col min="2" max="2" width="9.125" style="1" customWidth="1"/>
    <col min="3" max="11" width="8.50390625" style="1" customWidth="1"/>
    <col min="12" max="12" width="11.00390625" style="18" customWidth="1"/>
    <col min="13" max="13" width="10.625" style="1" customWidth="1"/>
  </cols>
  <sheetData>
    <row r="1" spans="1:14" ht="38.25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30"/>
    </row>
    <row r="2" spans="1:13" ht="23.25" customHeight="1">
      <c r="A2" s="20" t="s">
        <v>1</v>
      </c>
      <c r="B2" s="20" t="s">
        <v>2</v>
      </c>
      <c r="C2" s="14" t="s">
        <v>3</v>
      </c>
      <c r="D2" s="14" t="s">
        <v>4</v>
      </c>
      <c r="E2" s="14" t="s">
        <v>5</v>
      </c>
      <c r="F2" s="14" t="s">
        <v>6</v>
      </c>
      <c r="G2" s="14" t="s">
        <v>7</v>
      </c>
      <c r="H2" s="14" t="s">
        <v>8</v>
      </c>
      <c r="I2" s="14" t="s">
        <v>9</v>
      </c>
      <c r="J2" s="14" t="s">
        <v>10</v>
      </c>
      <c r="K2" s="14" t="s">
        <v>11</v>
      </c>
      <c r="L2" s="31" t="s">
        <v>12</v>
      </c>
      <c r="M2" s="20" t="s">
        <v>13</v>
      </c>
    </row>
    <row r="3" spans="1:13" ht="21" customHeight="1">
      <c r="A3" s="14" t="s">
        <v>14</v>
      </c>
      <c r="B3" s="14">
        <v>1</v>
      </c>
      <c r="C3" s="14">
        <v>65</v>
      </c>
      <c r="D3" s="14">
        <v>65</v>
      </c>
      <c r="E3" s="14">
        <v>68</v>
      </c>
      <c r="F3" s="14">
        <v>65</v>
      </c>
      <c r="G3" s="14">
        <v>65</v>
      </c>
      <c r="H3" s="14">
        <v>65</v>
      </c>
      <c r="I3" s="14">
        <v>65</v>
      </c>
      <c r="J3" s="14">
        <f aca="true" t="shared" si="0" ref="J3:J51">MIN(C3:I3)</f>
        <v>65</v>
      </c>
      <c r="K3" s="14">
        <f aca="true" t="shared" si="1" ref="K3:K51">MAX(C3:I3)</f>
        <v>68</v>
      </c>
      <c r="L3" s="12">
        <f aca="true" t="shared" si="2" ref="L3:L51">(C3+D3+E3+F3+G3+H3+I3-J3-K3)/5</f>
        <v>65</v>
      </c>
      <c r="M3" s="32"/>
    </row>
    <row r="4" spans="1:13" ht="21" customHeight="1">
      <c r="A4" s="14" t="s">
        <v>15</v>
      </c>
      <c r="B4" s="14">
        <v>2</v>
      </c>
      <c r="C4" s="14">
        <v>77</v>
      </c>
      <c r="D4" s="14">
        <v>75</v>
      </c>
      <c r="E4" s="14">
        <v>77</v>
      </c>
      <c r="F4" s="14">
        <v>78</v>
      </c>
      <c r="G4" s="14">
        <v>76</v>
      </c>
      <c r="H4" s="14">
        <v>75</v>
      </c>
      <c r="I4" s="14">
        <v>80</v>
      </c>
      <c r="J4" s="14">
        <f t="shared" si="0"/>
        <v>75</v>
      </c>
      <c r="K4" s="14">
        <f t="shared" si="1"/>
        <v>80</v>
      </c>
      <c r="L4" s="12">
        <f t="shared" si="2"/>
        <v>76.6</v>
      </c>
      <c r="M4" s="32"/>
    </row>
    <row r="5" spans="1:13" ht="21" customHeight="1">
      <c r="A5" s="14" t="s">
        <v>16</v>
      </c>
      <c r="B5" s="14">
        <v>3</v>
      </c>
      <c r="C5" s="14">
        <v>83</v>
      </c>
      <c r="D5" s="14">
        <v>85</v>
      </c>
      <c r="E5" s="14">
        <v>81</v>
      </c>
      <c r="F5" s="14">
        <v>82</v>
      </c>
      <c r="G5" s="14">
        <v>82</v>
      </c>
      <c r="H5" s="14">
        <v>81</v>
      </c>
      <c r="I5" s="14">
        <v>82</v>
      </c>
      <c r="J5" s="14">
        <f t="shared" si="0"/>
        <v>81</v>
      </c>
      <c r="K5" s="14">
        <f t="shared" si="1"/>
        <v>85</v>
      </c>
      <c r="L5" s="12">
        <f t="shared" si="2"/>
        <v>82</v>
      </c>
      <c r="M5" s="32"/>
    </row>
    <row r="6" spans="1:13" ht="21" customHeight="1">
      <c r="A6" s="16" t="s">
        <v>17</v>
      </c>
      <c r="B6" s="14">
        <v>4</v>
      </c>
      <c r="C6" s="14">
        <v>80</v>
      </c>
      <c r="D6" s="14">
        <v>82</v>
      </c>
      <c r="E6" s="14">
        <v>79</v>
      </c>
      <c r="F6" s="14">
        <v>80</v>
      </c>
      <c r="G6" s="14">
        <v>80</v>
      </c>
      <c r="H6" s="14">
        <v>79</v>
      </c>
      <c r="I6" s="14">
        <v>81</v>
      </c>
      <c r="J6" s="14">
        <f t="shared" si="0"/>
        <v>79</v>
      </c>
      <c r="K6" s="14">
        <f t="shared" si="1"/>
        <v>82</v>
      </c>
      <c r="L6" s="12">
        <f t="shared" si="2"/>
        <v>80</v>
      </c>
      <c r="M6" s="32"/>
    </row>
    <row r="7" spans="1:13" ht="21" customHeight="1">
      <c r="A7" s="16" t="s">
        <v>18</v>
      </c>
      <c r="B7" s="14">
        <v>5</v>
      </c>
      <c r="C7" s="14">
        <v>82</v>
      </c>
      <c r="D7" s="14">
        <v>83</v>
      </c>
      <c r="E7" s="14">
        <v>81</v>
      </c>
      <c r="F7" s="14">
        <v>80</v>
      </c>
      <c r="G7" s="14">
        <v>75</v>
      </c>
      <c r="H7" s="14">
        <v>78</v>
      </c>
      <c r="I7" s="14">
        <v>73</v>
      </c>
      <c r="J7" s="14">
        <f t="shared" si="0"/>
        <v>73</v>
      </c>
      <c r="K7" s="14">
        <f t="shared" si="1"/>
        <v>83</v>
      </c>
      <c r="L7" s="12">
        <f t="shared" si="2"/>
        <v>79.2</v>
      </c>
      <c r="M7" s="32"/>
    </row>
    <row r="8" spans="1:13" ht="21" customHeight="1">
      <c r="A8" s="15" t="s">
        <v>19</v>
      </c>
      <c r="B8" s="14">
        <v>6</v>
      </c>
      <c r="C8" s="14">
        <v>85</v>
      </c>
      <c r="D8" s="14">
        <v>84</v>
      </c>
      <c r="E8" s="14">
        <v>80</v>
      </c>
      <c r="F8" s="14">
        <v>79</v>
      </c>
      <c r="G8" s="14">
        <v>79</v>
      </c>
      <c r="H8" s="14">
        <v>74</v>
      </c>
      <c r="I8" s="14">
        <v>79</v>
      </c>
      <c r="J8" s="14">
        <f t="shared" si="0"/>
        <v>74</v>
      </c>
      <c r="K8" s="14">
        <f t="shared" si="1"/>
        <v>85</v>
      </c>
      <c r="L8" s="12">
        <f t="shared" si="2"/>
        <v>80.2</v>
      </c>
      <c r="M8" s="32"/>
    </row>
    <row r="9" spans="1:13" ht="21" customHeight="1">
      <c r="A9" s="15" t="s">
        <v>20</v>
      </c>
      <c r="B9" s="14">
        <v>7</v>
      </c>
      <c r="C9" s="14">
        <v>88</v>
      </c>
      <c r="D9" s="14">
        <v>85</v>
      </c>
      <c r="E9" s="14">
        <v>82</v>
      </c>
      <c r="F9" s="14">
        <v>82</v>
      </c>
      <c r="G9" s="14">
        <v>82</v>
      </c>
      <c r="H9" s="14">
        <v>81</v>
      </c>
      <c r="I9" s="14">
        <v>79</v>
      </c>
      <c r="J9" s="14">
        <f t="shared" si="0"/>
        <v>79</v>
      </c>
      <c r="K9" s="14">
        <f t="shared" si="1"/>
        <v>88</v>
      </c>
      <c r="L9" s="12">
        <f t="shared" si="2"/>
        <v>82.4</v>
      </c>
      <c r="M9" s="32"/>
    </row>
    <row r="10" spans="1:13" ht="21" customHeight="1">
      <c r="A10" s="10" t="s">
        <v>21</v>
      </c>
      <c r="B10" s="14">
        <v>8</v>
      </c>
      <c r="C10" s="14">
        <v>81</v>
      </c>
      <c r="D10" s="14">
        <v>83</v>
      </c>
      <c r="E10" s="14">
        <v>78</v>
      </c>
      <c r="F10" s="14">
        <v>79</v>
      </c>
      <c r="G10" s="14">
        <v>78</v>
      </c>
      <c r="H10" s="14">
        <v>74</v>
      </c>
      <c r="I10" s="14">
        <v>77</v>
      </c>
      <c r="J10" s="14">
        <f t="shared" si="0"/>
        <v>74</v>
      </c>
      <c r="K10" s="14">
        <f t="shared" si="1"/>
        <v>83</v>
      </c>
      <c r="L10" s="12">
        <f t="shared" si="2"/>
        <v>78.6</v>
      </c>
      <c r="M10" s="32"/>
    </row>
    <row r="11" spans="1:13" ht="21" customHeight="1">
      <c r="A11" s="10" t="s">
        <v>22</v>
      </c>
      <c r="B11" s="14">
        <v>9</v>
      </c>
      <c r="C11" s="14">
        <v>77</v>
      </c>
      <c r="D11" s="14">
        <v>80</v>
      </c>
      <c r="E11" s="14">
        <v>74</v>
      </c>
      <c r="F11" s="14">
        <v>78</v>
      </c>
      <c r="G11" s="14">
        <v>75</v>
      </c>
      <c r="H11" s="14">
        <v>74</v>
      </c>
      <c r="I11" s="14">
        <v>75</v>
      </c>
      <c r="J11" s="14">
        <f t="shared" si="0"/>
        <v>74</v>
      </c>
      <c r="K11" s="14">
        <f t="shared" si="1"/>
        <v>80</v>
      </c>
      <c r="L11" s="12">
        <f t="shared" si="2"/>
        <v>75.8</v>
      </c>
      <c r="M11" s="32"/>
    </row>
    <row r="12" spans="1:13" ht="21" customHeight="1">
      <c r="A12" s="14" t="s">
        <v>23</v>
      </c>
      <c r="B12" s="14">
        <v>10</v>
      </c>
      <c r="C12" s="14">
        <v>77</v>
      </c>
      <c r="D12" s="14">
        <v>82</v>
      </c>
      <c r="E12" s="14">
        <v>79</v>
      </c>
      <c r="F12" s="14">
        <v>79</v>
      </c>
      <c r="G12" s="14">
        <v>77</v>
      </c>
      <c r="H12" s="14">
        <v>80</v>
      </c>
      <c r="I12" s="14">
        <v>81</v>
      </c>
      <c r="J12" s="14">
        <f t="shared" si="0"/>
        <v>77</v>
      </c>
      <c r="K12" s="14">
        <f t="shared" si="1"/>
        <v>82</v>
      </c>
      <c r="L12" s="12">
        <f t="shared" si="2"/>
        <v>79.2</v>
      </c>
      <c r="M12" s="32"/>
    </row>
    <row r="13" spans="1:13" ht="21" customHeight="1">
      <c r="A13" s="14" t="s">
        <v>24</v>
      </c>
      <c r="B13" s="14">
        <v>11</v>
      </c>
      <c r="C13" s="14">
        <v>77</v>
      </c>
      <c r="D13" s="14">
        <v>85</v>
      </c>
      <c r="E13" s="14">
        <v>80.5</v>
      </c>
      <c r="F13" s="14">
        <v>82</v>
      </c>
      <c r="G13" s="14">
        <v>80</v>
      </c>
      <c r="H13" s="14">
        <v>81</v>
      </c>
      <c r="I13" s="14">
        <v>79</v>
      </c>
      <c r="J13" s="14">
        <f t="shared" si="0"/>
        <v>77</v>
      </c>
      <c r="K13" s="14">
        <f t="shared" si="1"/>
        <v>85</v>
      </c>
      <c r="L13" s="12">
        <f t="shared" si="2"/>
        <v>80.5</v>
      </c>
      <c r="M13" s="32"/>
    </row>
    <row r="14" spans="1:13" ht="21" customHeight="1">
      <c r="A14" s="14" t="s">
        <v>25</v>
      </c>
      <c r="B14" s="14">
        <v>12</v>
      </c>
      <c r="C14" s="14">
        <v>73</v>
      </c>
      <c r="D14" s="14">
        <v>75</v>
      </c>
      <c r="E14" s="14">
        <v>77</v>
      </c>
      <c r="F14" s="14">
        <v>73</v>
      </c>
      <c r="G14" s="14">
        <v>72</v>
      </c>
      <c r="H14" s="14">
        <v>74</v>
      </c>
      <c r="I14" s="14">
        <v>70</v>
      </c>
      <c r="J14" s="14">
        <f t="shared" si="0"/>
        <v>70</v>
      </c>
      <c r="K14" s="14">
        <f t="shared" si="1"/>
        <v>77</v>
      </c>
      <c r="L14" s="12">
        <f t="shared" si="2"/>
        <v>73.4</v>
      </c>
      <c r="M14" s="32"/>
    </row>
    <row r="15" spans="1:13" ht="21" customHeight="1">
      <c r="A15" s="14" t="s">
        <v>26</v>
      </c>
      <c r="B15" s="14">
        <v>13</v>
      </c>
      <c r="C15" s="14">
        <v>70</v>
      </c>
      <c r="D15" s="14">
        <v>77</v>
      </c>
      <c r="E15" s="14">
        <v>76</v>
      </c>
      <c r="F15" s="14">
        <v>72</v>
      </c>
      <c r="G15" s="14">
        <v>76</v>
      </c>
      <c r="H15" s="14">
        <v>74</v>
      </c>
      <c r="I15" s="14">
        <v>74</v>
      </c>
      <c r="J15" s="14">
        <f t="shared" si="0"/>
        <v>70</v>
      </c>
      <c r="K15" s="14">
        <f t="shared" si="1"/>
        <v>77</v>
      </c>
      <c r="L15" s="12">
        <f t="shared" si="2"/>
        <v>74.4</v>
      </c>
      <c r="M15" s="32"/>
    </row>
    <row r="16" spans="1:13" ht="21" customHeight="1">
      <c r="A16" s="14" t="s">
        <v>27</v>
      </c>
      <c r="B16" s="14">
        <v>14</v>
      </c>
      <c r="C16" s="14">
        <v>80</v>
      </c>
      <c r="D16" s="14">
        <v>82</v>
      </c>
      <c r="E16" s="14">
        <v>79</v>
      </c>
      <c r="F16" s="14">
        <v>79</v>
      </c>
      <c r="G16" s="14">
        <v>78</v>
      </c>
      <c r="H16" s="14">
        <v>75</v>
      </c>
      <c r="I16" s="14">
        <v>76</v>
      </c>
      <c r="J16" s="14">
        <f t="shared" si="0"/>
        <v>75</v>
      </c>
      <c r="K16" s="14">
        <f t="shared" si="1"/>
        <v>82</v>
      </c>
      <c r="L16" s="12">
        <f t="shared" si="2"/>
        <v>78.4</v>
      </c>
      <c r="M16" s="32"/>
    </row>
    <row r="17" spans="1:13" ht="21" customHeight="1">
      <c r="A17" s="14" t="s">
        <v>28</v>
      </c>
      <c r="B17" s="14">
        <v>15</v>
      </c>
      <c r="C17" s="14">
        <v>78</v>
      </c>
      <c r="D17" s="14">
        <v>83</v>
      </c>
      <c r="E17" s="14">
        <v>78</v>
      </c>
      <c r="F17" s="14">
        <v>82</v>
      </c>
      <c r="G17" s="14">
        <v>80</v>
      </c>
      <c r="H17" s="14">
        <v>78</v>
      </c>
      <c r="I17" s="14">
        <v>79</v>
      </c>
      <c r="J17" s="14">
        <f t="shared" si="0"/>
        <v>78</v>
      </c>
      <c r="K17" s="14">
        <f t="shared" si="1"/>
        <v>83</v>
      </c>
      <c r="L17" s="12">
        <f t="shared" si="2"/>
        <v>79.4</v>
      </c>
      <c r="M17" s="32"/>
    </row>
    <row r="18" spans="1:13" ht="21" customHeight="1">
      <c r="A18" s="14" t="s">
        <v>29</v>
      </c>
      <c r="B18" s="14">
        <v>16</v>
      </c>
      <c r="C18" s="14">
        <v>83</v>
      </c>
      <c r="D18" s="14">
        <v>85</v>
      </c>
      <c r="E18" s="14">
        <v>82</v>
      </c>
      <c r="F18" s="14">
        <v>79</v>
      </c>
      <c r="G18" s="14">
        <v>81</v>
      </c>
      <c r="H18" s="14">
        <v>81</v>
      </c>
      <c r="I18" s="14">
        <v>82</v>
      </c>
      <c r="J18" s="14">
        <f t="shared" si="0"/>
        <v>79</v>
      </c>
      <c r="K18" s="14">
        <f t="shared" si="1"/>
        <v>85</v>
      </c>
      <c r="L18" s="12">
        <f t="shared" si="2"/>
        <v>81.8</v>
      </c>
      <c r="M18" s="32"/>
    </row>
    <row r="19" spans="1:13" ht="21" customHeight="1">
      <c r="A19" s="14" t="s">
        <v>30</v>
      </c>
      <c r="B19" s="14">
        <v>17</v>
      </c>
      <c r="C19" s="14">
        <v>70</v>
      </c>
      <c r="D19" s="14">
        <v>73</v>
      </c>
      <c r="E19" s="14">
        <v>74</v>
      </c>
      <c r="F19" s="14">
        <v>74</v>
      </c>
      <c r="G19" s="14">
        <v>70</v>
      </c>
      <c r="H19" s="14">
        <v>71</v>
      </c>
      <c r="I19" s="14">
        <v>72</v>
      </c>
      <c r="J19" s="14">
        <f t="shared" si="0"/>
        <v>70</v>
      </c>
      <c r="K19" s="14">
        <f t="shared" si="1"/>
        <v>74</v>
      </c>
      <c r="L19" s="12">
        <f t="shared" si="2"/>
        <v>72</v>
      </c>
      <c r="M19" s="32"/>
    </row>
    <row r="20" spans="1:13" ht="21" customHeight="1">
      <c r="A20" s="14" t="s">
        <v>31</v>
      </c>
      <c r="B20" s="14">
        <v>18</v>
      </c>
      <c r="C20" s="14">
        <v>75</v>
      </c>
      <c r="D20" s="14">
        <v>76</v>
      </c>
      <c r="E20" s="14">
        <v>78</v>
      </c>
      <c r="F20" s="14">
        <v>75</v>
      </c>
      <c r="G20" s="14">
        <v>77</v>
      </c>
      <c r="H20" s="14">
        <v>73</v>
      </c>
      <c r="I20" s="14">
        <v>73</v>
      </c>
      <c r="J20" s="14">
        <f t="shared" si="0"/>
        <v>73</v>
      </c>
      <c r="K20" s="14">
        <f t="shared" si="1"/>
        <v>78</v>
      </c>
      <c r="L20" s="12">
        <f t="shared" si="2"/>
        <v>75.2</v>
      </c>
      <c r="M20" s="32"/>
    </row>
    <row r="21" spans="1:13" ht="21" customHeight="1">
      <c r="A21" s="14" t="s">
        <v>32</v>
      </c>
      <c r="B21" s="14">
        <v>19</v>
      </c>
      <c r="C21" s="14">
        <v>78</v>
      </c>
      <c r="D21" s="14">
        <v>77</v>
      </c>
      <c r="E21" s="14">
        <v>78</v>
      </c>
      <c r="F21" s="14">
        <v>76</v>
      </c>
      <c r="G21" s="14">
        <v>76</v>
      </c>
      <c r="H21" s="14">
        <v>76</v>
      </c>
      <c r="I21" s="14">
        <v>77</v>
      </c>
      <c r="J21" s="14">
        <f t="shared" si="0"/>
        <v>76</v>
      </c>
      <c r="K21" s="14">
        <f t="shared" si="1"/>
        <v>78</v>
      </c>
      <c r="L21" s="12">
        <f t="shared" si="2"/>
        <v>76.8</v>
      </c>
      <c r="M21" s="32"/>
    </row>
    <row r="22" spans="1:13" ht="21" customHeight="1">
      <c r="A22" s="14" t="s">
        <v>33</v>
      </c>
      <c r="B22" s="14">
        <v>20</v>
      </c>
      <c r="C22" s="14">
        <v>82</v>
      </c>
      <c r="D22" s="14">
        <v>84</v>
      </c>
      <c r="E22" s="14">
        <v>83</v>
      </c>
      <c r="F22" s="14">
        <v>78</v>
      </c>
      <c r="G22" s="14">
        <v>83</v>
      </c>
      <c r="H22" s="14">
        <v>80</v>
      </c>
      <c r="I22" s="14">
        <v>84</v>
      </c>
      <c r="J22" s="14">
        <f t="shared" si="0"/>
        <v>78</v>
      </c>
      <c r="K22" s="14">
        <f t="shared" si="1"/>
        <v>84</v>
      </c>
      <c r="L22" s="12">
        <f t="shared" si="2"/>
        <v>82.4</v>
      </c>
      <c r="M22" s="32"/>
    </row>
    <row r="23" spans="1:13" ht="21" customHeight="1">
      <c r="A23" s="14" t="s">
        <v>34</v>
      </c>
      <c r="B23" s="14">
        <v>21</v>
      </c>
      <c r="C23" s="14">
        <v>80</v>
      </c>
      <c r="D23" s="14">
        <v>78</v>
      </c>
      <c r="E23" s="14">
        <v>79</v>
      </c>
      <c r="F23" s="14">
        <v>77</v>
      </c>
      <c r="G23" s="14">
        <v>74</v>
      </c>
      <c r="H23" s="14">
        <v>74</v>
      </c>
      <c r="I23" s="14">
        <v>78</v>
      </c>
      <c r="J23" s="14">
        <f t="shared" si="0"/>
        <v>74</v>
      </c>
      <c r="K23" s="14">
        <f t="shared" si="1"/>
        <v>80</v>
      </c>
      <c r="L23" s="12">
        <f t="shared" si="2"/>
        <v>77.2</v>
      </c>
      <c r="M23" s="32"/>
    </row>
    <row r="24" spans="1:13" ht="21" customHeight="1">
      <c r="A24" s="14" t="s">
        <v>35</v>
      </c>
      <c r="B24" s="14">
        <v>22</v>
      </c>
      <c r="C24" s="14">
        <v>75</v>
      </c>
      <c r="D24" s="14">
        <v>77</v>
      </c>
      <c r="E24" s="14">
        <v>79</v>
      </c>
      <c r="F24" s="14">
        <v>75</v>
      </c>
      <c r="G24" s="14">
        <v>73</v>
      </c>
      <c r="H24" s="14">
        <v>74</v>
      </c>
      <c r="I24" s="14">
        <v>73</v>
      </c>
      <c r="J24" s="14">
        <f t="shared" si="0"/>
        <v>73</v>
      </c>
      <c r="K24" s="14">
        <f t="shared" si="1"/>
        <v>79</v>
      </c>
      <c r="L24" s="12">
        <f t="shared" si="2"/>
        <v>74.8</v>
      </c>
      <c r="M24" s="32"/>
    </row>
    <row r="25" spans="1:13" ht="21" customHeight="1">
      <c r="A25" s="14" t="s">
        <v>36</v>
      </c>
      <c r="B25" s="14">
        <v>23</v>
      </c>
      <c r="C25" s="14">
        <v>74</v>
      </c>
      <c r="D25" s="14">
        <v>80</v>
      </c>
      <c r="E25" s="14">
        <v>79</v>
      </c>
      <c r="F25" s="14">
        <v>74</v>
      </c>
      <c r="G25" s="14">
        <v>74</v>
      </c>
      <c r="H25" s="14">
        <v>75</v>
      </c>
      <c r="I25" s="14">
        <v>75</v>
      </c>
      <c r="J25" s="14">
        <f t="shared" si="0"/>
        <v>74</v>
      </c>
      <c r="K25" s="14">
        <f t="shared" si="1"/>
        <v>80</v>
      </c>
      <c r="L25" s="12">
        <f t="shared" si="2"/>
        <v>75.4</v>
      </c>
      <c r="M25" s="32"/>
    </row>
    <row r="26" spans="1:13" ht="21" customHeight="1">
      <c r="A26" s="14" t="s">
        <v>37</v>
      </c>
      <c r="B26" s="14">
        <v>24</v>
      </c>
      <c r="C26" s="14">
        <v>80</v>
      </c>
      <c r="D26" s="14">
        <v>82</v>
      </c>
      <c r="E26" s="14">
        <v>80</v>
      </c>
      <c r="F26" s="14">
        <v>79</v>
      </c>
      <c r="G26" s="14">
        <v>77</v>
      </c>
      <c r="H26" s="14">
        <v>79</v>
      </c>
      <c r="I26" s="14">
        <v>76</v>
      </c>
      <c r="J26" s="14">
        <f t="shared" si="0"/>
        <v>76</v>
      </c>
      <c r="K26" s="14">
        <f t="shared" si="1"/>
        <v>82</v>
      </c>
      <c r="L26" s="12">
        <f t="shared" si="2"/>
        <v>79</v>
      </c>
      <c r="M26" s="32"/>
    </row>
    <row r="27" spans="1:13" ht="21" customHeight="1">
      <c r="A27" s="14" t="s">
        <v>38</v>
      </c>
      <c r="B27" s="14">
        <v>25</v>
      </c>
      <c r="C27" s="14">
        <v>85</v>
      </c>
      <c r="D27" s="14">
        <v>85</v>
      </c>
      <c r="E27" s="14">
        <v>81</v>
      </c>
      <c r="F27" s="14">
        <v>84</v>
      </c>
      <c r="G27" s="14">
        <v>82</v>
      </c>
      <c r="H27" s="14">
        <v>77</v>
      </c>
      <c r="I27" s="14">
        <v>78</v>
      </c>
      <c r="J27" s="14">
        <f t="shared" si="0"/>
        <v>77</v>
      </c>
      <c r="K27" s="14">
        <f t="shared" si="1"/>
        <v>85</v>
      </c>
      <c r="L27" s="12">
        <f t="shared" si="2"/>
        <v>82</v>
      </c>
      <c r="M27" s="32"/>
    </row>
    <row r="28" spans="1:13" ht="21" customHeight="1">
      <c r="A28" s="14" t="s">
        <v>39</v>
      </c>
      <c r="B28" s="14">
        <v>26</v>
      </c>
      <c r="C28" s="14">
        <v>81</v>
      </c>
      <c r="D28" s="14">
        <v>83</v>
      </c>
      <c r="E28" s="14">
        <v>80</v>
      </c>
      <c r="F28" s="14">
        <v>80</v>
      </c>
      <c r="G28" s="14">
        <v>81</v>
      </c>
      <c r="H28" s="14">
        <v>81</v>
      </c>
      <c r="I28" s="14">
        <v>78</v>
      </c>
      <c r="J28" s="14">
        <f t="shared" si="0"/>
        <v>78</v>
      </c>
      <c r="K28" s="14">
        <f t="shared" si="1"/>
        <v>83</v>
      </c>
      <c r="L28" s="12">
        <f t="shared" si="2"/>
        <v>80.6</v>
      </c>
      <c r="M28" s="32"/>
    </row>
    <row r="29" spans="1:13" ht="21" customHeight="1">
      <c r="A29" s="14" t="s">
        <v>40</v>
      </c>
      <c r="B29" s="14">
        <v>27</v>
      </c>
      <c r="C29" s="14">
        <v>80</v>
      </c>
      <c r="D29" s="14">
        <v>85</v>
      </c>
      <c r="E29" s="14">
        <v>80</v>
      </c>
      <c r="F29" s="14">
        <v>80</v>
      </c>
      <c r="G29" s="14">
        <v>81</v>
      </c>
      <c r="H29" s="14">
        <v>78</v>
      </c>
      <c r="I29" s="14">
        <v>80</v>
      </c>
      <c r="J29" s="14">
        <f t="shared" si="0"/>
        <v>78</v>
      </c>
      <c r="K29" s="14">
        <f t="shared" si="1"/>
        <v>85</v>
      </c>
      <c r="L29" s="12">
        <f t="shared" si="2"/>
        <v>80.2</v>
      </c>
      <c r="M29" s="32"/>
    </row>
    <row r="30" spans="1:13" ht="21" customHeight="1">
      <c r="A30" s="14" t="s">
        <v>41</v>
      </c>
      <c r="B30" s="14">
        <v>28</v>
      </c>
      <c r="C30" s="14">
        <v>80</v>
      </c>
      <c r="D30" s="14">
        <v>84</v>
      </c>
      <c r="E30" s="14">
        <v>79</v>
      </c>
      <c r="F30" s="14">
        <v>79</v>
      </c>
      <c r="G30" s="14">
        <v>78</v>
      </c>
      <c r="H30" s="14">
        <v>78</v>
      </c>
      <c r="I30" s="14">
        <v>79</v>
      </c>
      <c r="J30" s="14">
        <f t="shared" si="0"/>
        <v>78</v>
      </c>
      <c r="K30" s="14">
        <f t="shared" si="1"/>
        <v>84</v>
      </c>
      <c r="L30" s="12">
        <f t="shared" si="2"/>
        <v>79</v>
      </c>
      <c r="M30" s="32"/>
    </row>
    <row r="31" spans="1:13" ht="21" customHeight="1">
      <c r="A31" s="14" t="s">
        <v>42</v>
      </c>
      <c r="B31" s="14">
        <v>29</v>
      </c>
      <c r="C31" s="14">
        <v>78</v>
      </c>
      <c r="D31" s="14">
        <v>85</v>
      </c>
      <c r="E31" s="14">
        <v>78</v>
      </c>
      <c r="F31" s="14">
        <v>79</v>
      </c>
      <c r="G31" s="14">
        <v>79</v>
      </c>
      <c r="H31" s="14">
        <v>77</v>
      </c>
      <c r="I31" s="14">
        <v>80</v>
      </c>
      <c r="J31" s="14">
        <f t="shared" si="0"/>
        <v>77</v>
      </c>
      <c r="K31" s="14">
        <f t="shared" si="1"/>
        <v>85</v>
      </c>
      <c r="L31" s="12">
        <f t="shared" si="2"/>
        <v>78.8</v>
      </c>
      <c r="M31" s="32"/>
    </row>
    <row r="32" spans="1:13" ht="21" customHeight="1">
      <c r="A32" s="14" t="s">
        <v>43</v>
      </c>
      <c r="B32" s="14">
        <v>30</v>
      </c>
      <c r="C32" s="14">
        <v>80</v>
      </c>
      <c r="D32" s="14">
        <v>84</v>
      </c>
      <c r="E32" s="14">
        <v>79</v>
      </c>
      <c r="F32" s="14">
        <v>79</v>
      </c>
      <c r="G32" s="14">
        <v>83</v>
      </c>
      <c r="H32" s="14">
        <v>81</v>
      </c>
      <c r="I32" s="14">
        <v>81</v>
      </c>
      <c r="J32" s="14">
        <f t="shared" si="0"/>
        <v>79</v>
      </c>
      <c r="K32" s="14">
        <f t="shared" si="1"/>
        <v>84</v>
      </c>
      <c r="L32" s="12">
        <f t="shared" si="2"/>
        <v>80.8</v>
      </c>
      <c r="M32" s="32"/>
    </row>
    <row r="33" spans="1:13" ht="21" customHeight="1">
      <c r="A33" s="14" t="s">
        <v>44</v>
      </c>
      <c r="B33" s="14">
        <v>31</v>
      </c>
      <c r="C33" s="14">
        <v>77</v>
      </c>
      <c r="D33" s="14">
        <v>80</v>
      </c>
      <c r="E33" s="14">
        <v>78</v>
      </c>
      <c r="F33" s="14">
        <v>78</v>
      </c>
      <c r="G33" s="14">
        <v>76</v>
      </c>
      <c r="H33" s="14">
        <v>78</v>
      </c>
      <c r="I33" s="14">
        <v>78</v>
      </c>
      <c r="J33" s="14">
        <f t="shared" si="0"/>
        <v>76</v>
      </c>
      <c r="K33" s="14">
        <f t="shared" si="1"/>
        <v>80</v>
      </c>
      <c r="L33" s="12">
        <f t="shared" si="2"/>
        <v>77.8</v>
      </c>
      <c r="M33" s="32"/>
    </row>
    <row r="34" spans="1:13" ht="21" customHeight="1">
      <c r="A34" s="14" t="s">
        <v>45</v>
      </c>
      <c r="B34" s="14">
        <v>32</v>
      </c>
      <c r="C34" s="14">
        <v>50</v>
      </c>
      <c r="D34" s="14">
        <v>70</v>
      </c>
      <c r="E34" s="14">
        <v>71</v>
      </c>
      <c r="F34" s="14">
        <v>65</v>
      </c>
      <c r="G34" s="14">
        <v>65</v>
      </c>
      <c r="H34" s="14">
        <v>70</v>
      </c>
      <c r="I34" s="14">
        <v>62</v>
      </c>
      <c r="J34" s="14">
        <f t="shared" si="0"/>
        <v>50</v>
      </c>
      <c r="K34" s="14">
        <f t="shared" si="1"/>
        <v>71</v>
      </c>
      <c r="L34" s="12">
        <f t="shared" si="2"/>
        <v>66.4</v>
      </c>
      <c r="M34" s="32"/>
    </row>
    <row r="35" spans="1:13" ht="21" customHeight="1">
      <c r="A35" s="14" t="s">
        <v>46</v>
      </c>
      <c r="B35" s="14">
        <v>33</v>
      </c>
      <c r="C35" s="14">
        <v>79</v>
      </c>
      <c r="D35" s="14">
        <v>75</v>
      </c>
      <c r="E35" s="14">
        <v>81</v>
      </c>
      <c r="F35" s="14">
        <v>79</v>
      </c>
      <c r="G35" s="14">
        <v>74</v>
      </c>
      <c r="H35" s="14">
        <v>79</v>
      </c>
      <c r="I35" s="14">
        <v>76</v>
      </c>
      <c r="J35" s="14">
        <f t="shared" si="0"/>
        <v>74</v>
      </c>
      <c r="K35" s="14">
        <f t="shared" si="1"/>
        <v>81</v>
      </c>
      <c r="L35" s="12">
        <f t="shared" si="2"/>
        <v>77.6</v>
      </c>
      <c r="M35" s="32"/>
    </row>
    <row r="36" spans="1:13" ht="21" customHeight="1">
      <c r="A36" s="14" t="s">
        <v>47</v>
      </c>
      <c r="B36" s="14">
        <v>34</v>
      </c>
      <c r="C36" s="14">
        <v>77</v>
      </c>
      <c r="D36" s="14">
        <v>82</v>
      </c>
      <c r="E36" s="14">
        <v>80</v>
      </c>
      <c r="F36" s="14">
        <v>76</v>
      </c>
      <c r="G36" s="14">
        <v>76</v>
      </c>
      <c r="H36" s="14">
        <v>79</v>
      </c>
      <c r="I36" s="14">
        <v>78</v>
      </c>
      <c r="J36" s="14">
        <f t="shared" si="0"/>
        <v>76</v>
      </c>
      <c r="K36" s="14">
        <f t="shared" si="1"/>
        <v>82</v>
      </c>
      <c r="L36" s="12">
        <f t="shared" si="2"/>
        <v>78</v>
      </c>
      <c r="M36" s="32"/>
    </row>
    <row r="37" spans="1:13" ht="21" customHeight="1">
      <c r="A37" s="14" t="s">
        <v>48</v>
      </c>
      <c r="B37" s="14">
        <v>35</v>
      </c>
      <c r="C37" s="14">
        <v>79</v>
      </c>
      <c r="D37" s="14">
        <v>83</v>
      </c>
      <c r="E37" s="14">
        <v>78</v>
      </c>
      <c r="F37" s="14">
        <v>77</v>
      </c>
      <c r="G37" s="14">
        <v>77</v>
      </c>
      <c r="H37" s="14">
        <v>78</v>
      </c>
      <c r="I37" s="14">
        <v>79</v>
      </c>
      <c r="J37" s="14">
        <f t="shared" si="0"/>
        <v>77</v>
      </c>
      <c r="K37" s="14">
        <f t="shared" si="1"/>
        <v>83</v>
      </c>
      <c r="L37" s="12">
        <f t="shared" si="2"/>
        <v>78.2</v>
      </c>
      <c r="M37" s="32"/>
    </row>
    <row r="38" spans="1:13" ht="21" customHeight="1">
      <c r="A38" s="14" t="s">
        <v>49</v>
      </c>
      <c r="B38" s="14">
        <v>36</v>
      </c>
      <c r="C38" s="14">
        <v>80</v>
      </c>
      <c r="D38" s="14">
        <v>83</v>
      </c>
      <c r="E38" s="14">
        <v>81</v>
      </c>
      <c r="F38" s="14">
        <v>77</v>
      </c>
      <c r="G38" s="14">
        <v>78</v>
      </c>
      <c r="H38" s="14">
        <v>80</v>
      </c>
      <c r="I38" s="14">
        <v>79</v>
      </c>
      <c r="J38" s="14">
        <f t="shared" si="0"/>
        <v>77</v>
      </c>
      <c r="K38" s="14">
        <f t="shared" si="1"/>
        <v>83</v>
      </c>
      <c r="L38" s="12">
        <f t="shared" si="2"/>
        <v>79.6</v>
      </c>
      <c r="M38" s="32"/>
    </row>
    <row r="39" spans="1:13" ht="21" customHeight="1">
      <c r="A39" s="14" t="s">
        <v>50</v>
      </c>
      <c r="B39" s="14">
        <v>37</v>
      </c>
      <c r="C39" s="14">
        <v>81</v>
      </c>
      <c r="D39" s="14">
        <v>85</v>
      </c>
      <c r="E39" s="14">
        <v>82</v>
      </c>
      <c r="F39" s="14">
        <v>80</v>
      </c>
      <c r="G39" s="14">
        <v>79</v>
      </c>
      <c r="H39" s="14">
        <v>80</v>
      </c>
      <c r="I39" s="14">
        <v>81</v>
      </c>
      <c r="J39" s="14">
        <f t="shared" si="0"/>
        <v>79</v>
      </c>
      <c r="K39" s="14">
        <f t="shared" si="1"/>
        <v>85</v>
      </c>
      <c r="L39" s="12">
        <f t="shared" si="2"/>
        <v>80.8</v>
      </c>
      <c r="M39" s="32"/>
    </row>
    <row r="40" spans="1:13" ht="21" customHeight="1">
      <c r="A40" s="14" t="s">
        <v>51</v>
      </c>
      <c r="B40" s="14">
        <v>38</v>
      </c>
      <c r="C40" s="14">
        <v>84</v>
      </c>
      <c r="D40" s="14">
        <v>85</v>
      </c>
      <c r="E40" s="14">
        <v>81</v>
      </c>
      <c r="F40" s="14">
        <v>80</v>
      </c>
      <c r="G40" s="14">
        <v>80</v>
      </c>
      <c r="H40" s="14">
        <v>81</v>
      </c>
      <c r="I40" s="14">
        <v>85</v>
      </c>
      <c r="J40" s="14">
        <f t="shared" si="0"/>
        <v>80</v>
      </c>
      <c r="K40" s="14">
        <f t="shared" si="1"/>
        <v>85</v>
      </c>
      <c r="L40" s="12">
        <f t="shared" si="2"/>
        <v>82.2</v>
      </c>
      <c r="M40" s="32"/>
    </row>
    <row r="41" spans="1:13" ht="21" customHeight="1">
      <c r="A41" s="14" t="s">
        <v>52</v>
      </c>
      <c r="B41" s="14">
        <v>39</v>
      </c>
      <c r="C41" s="14">
        <v>75</v>
      </c>
      <c r="D41" s="14">
        <v>83</v>
      </c>
      <c r="E41" s="14">
        <v>80</v>
      </c>
      <c r="F41" s="14">
        <v>76</v>
      </c>
      <c r="G41" s="14">
        <v>78</v>
      </c>
      <c r="H41" s="14">
        <v>78</v>
      </c>
      <c r="I41" s="14">
        <v>80</v>
      </c>
      <c r="J41" s="14">
        <f t="shared" si="0"/>
        <v>75</v>
      </c>
      <c r="K41" s="14">
        <f t="shared" si="1"/>
        <v>83</v>
      </c>
      <c r="L41" s="12">
        <f t="shared" si="2"/>
        <v>78.4</v>
      </c>
      <c r="M41" s="32"/>
    </row>
    <row r="42" spans="1:13" ht="21" customHeight="1">
      <c r="A42" s="14" t="s">
        <v>53</v>
      </c>
      <c r="B42" s="14">
        <v>40</v>
      </c>
      <c r="C42" s="14">
        <v>79</v>
      </c>
      <c r="D42" s="14">
        <v>85</v>
      </c>
      <c r="E42" s="14">
        <v>84</v>
      </c>
      <c r="F42" s="14">
        <v>84</v>
      </c>
      <c r="G42" s="14">
        <v>81</v>
      </c>
      <c r="H42" s="14">
        <v>82</v>
      </c>
      <c r="I42" s="14">
        <v>78</v>
      </c>
      <c r="J42" s="14">
        <f t="shared" si="0"/>
        <v>78</v>
      </c>
      <c r="K42" s="14">
        <f t="shared" si="1"/>
        <v>85</v>
      </c>
      <c r="L42" s="12">
        <f t="shared" si="2"/>
        <v>82</v>
      </c>
      <c r="M42" s="32"/>
    </row>
    <row r="43" spans="1:13" ht="21" customHeight="1">
      <c r="A43" s="14" t="s">
        <v>54</v>
      </c>
      <c r="B43" s="14">
        <v>41</v>
      </c>
      <c r="C43" s="14">
        <v>77</v>
      </c>
      <c r="D43" s="14">
        <v>80</v>
      </c>
      <c r="E43" s="14">
        <v>80</v>
      </c>
      <c r="F43" s="14">
        <v>79</v>
      </c>
      <c r="G43" s="14">
        <v>79</v>
      </c>
      <c r="H43" s="14">
        <v>79</v>
      </c>
      <c r="I43" s="14">
        <v>74</v>
      </c>
      <c r="J43" s="14">
        <f t="shared" si="0"/>
        <v>74</v>
      </c>
      <c r="K43" s="14">
        <f t="shared" si="1"/>
        <v>80</v>
      </c>
      <c r="L43" s="12">
        <f t="shared" si="2"/>
        <v>78.8</v>
      </c>
      <c r="M43" s="32"/>
    </row>
    <row r="44" spans="1:13" ht="21" customHeight="1">
      <c r="A44" s="14" t="s">
        <v>55</v>
      </c>
      <c r="B44" s="14">
        <v>42</v>
      </c>
      <c r="C44" s="14">
        <v>77</v>
      </c>
      <c r="D44" s="14">
        <v>83</v>
      </c>
      <c r="E44" s="14">
        <v>79</v>
      </c>
      <c r="F44" s="14">
        <v>80</v>
      </c>
      <c r="G44" s="14">
        <v>79</v>
      </c>
      <c r="H44" s="14">
        <v>80</v>
      </c>
      <c r="I44" s="14">
        <v>81</v>
      </c>
      <c r="J44" s="14">
        <f t="shared" si="0"/>
        <v>77</v>
      </c>
      <c r="K44" s="14">
        <f t="shared" si="1"/>
        <v>83</v>
      </c>
      <c r="L44" s="12">
        <f t="shared" si="2"/>
        <v>79.8</v>
      </c>
      <c r="M44" s="32"/>
    </row>
    <row r="45" spans="1:13" ht="21" customHeight="1">
      <c r="A45" s="14" t="s">
        <v>56</v>
      </c>
      <c r="B45" s="14">
        <v>43</v>
      </c>
      <c r="C45" s="14">
        <v>77</v>
      </c>
      <c r="D45" s="14">
        <v>82</v>
      </c>
      <c r="E45" s="14">
        <v>80</v>
      </c>
      <c r="F45" s="14">
        <v>75</v>
      </c>
      <c r="G45" s="14">
        <v>75</v>
      </c>
      <c r="H45" s="14">
        <v>78</v>
      </c>
      <c r="I45" s="14">
        <v>74</v>
      </c>
      <c r="J45" s="14">
        <f t="shared" si="0"/>
        <v>74</v>
      </c>
      <c r="K45" s="14">
        <f t="shared" si="1"/>
        <v>82</v>
      </c>
      <c r="L45" s="12">
        <f t="shared" si="2"/>
        <v>77</v>
      </c>
      <c r="M45" s="32"/>
    </row>
    <row r="46" spans="1:13" ht="21" customHeight="1">
      <c r="A46" s="14" t="s">
        <v>57</v>
      </c>
      <c r="B46" s="14">
        <v>44</v>
      </c>
      <c r="C46" s="14">
        <v>78</v>
      </c>
      <c r="D46" s="14">
        <v>82</v>
      </c>
      <c r="E46" s="14">
        <v>77</v>
      </c>
      <c r="F46" s="14">
        <v>76</v>
      </c>
      <c r="G46" s="14">
        <v>74</v>
      </c>
      <c r="H46" s="14">
        <v>77</v>
      </c>
      <c r="I46" s="14">
        <v>75</v>
      </c>
      <c r="J46" s="14">
        <f t="shared" si="0"/>
        <v>74</v>
      </c>
      <c r="K46" s="14">
        <f t="shared" si="1"/>
        <v>82</v>
      </c>
      <c r="L46" s="12">
        <f t="shared" si="2"/>
        <v>76.6</v>
      </c>
      <c r="M46" s="32"/>
    </row>
    <row r="47" spans="1:13" ht="21" customHeight="1">
      <c r="A47" s="14" t="s">
        <v>58</v>
      </c>
      <c r="B47" s="14">
        <v>45</v>
      </c>
      <c r="C47" s="14">
        <v>79</v>
      </c>
      <c r="D47" s="14">
        <v>82</v>
      </c>
      <c r="E47" s="14">
        <v>76</v>
      </c>
      <c r="F47" s="14">
        <v>76</v>
      </c>
      <c r="G47" s="14">
        <v>76</v>
      </c>
      <c r="H47" s="14">
        <v>78</v>
      </c>
      <c r="I47" s="14">
        <v>76</v>
      </c>
      <c r="J47" s="14">
        <f t="shared" si="0"/>
        <v>76</v>
      </c>
      <c r="K47" s="14">
        <f t="shared" si="1"/>
        <v>82</v>
      </c>
      <c r="L47" s="12">
        <f t="shared" si="2"/>
        <v>77</v>
      </c>
      <c r="M47" s="32"/>
    </row>
    <row r="48" spans="1:13" ht="21" customHeight="1">
      <c r="A48" s="14" t="s">
        <v>59</v>
      </c>
      <c r="B48" s="14">
        <v>46</v>
      </c>
      <c r="C48" s="14">
        <v>78</v>
      </c>
      <c r="D48" s="14">
        <v>85</v>
      </c>
      <c r="E48" s="14">
        <v>80</v>
      </c>
      <c r="F48" s="14">
        <v>80</v>
      </c>
      <c r="G48" s="14">
        <v>79</v>
      </c>
      <c r="H48" s="14">
        <v>81</v>
      </c>
      <c r="I48" s="14">
        <v>80</v>
      </c>
      <c r="J48" s="14">
        <f t="shared" si="0"/>
        <v>78</v>
      </c>
      <c r="K48" s="14">
        <f t="shared" si="1"/>
        <v>85</v>
      </c>
      <c r="L48" s="12">
        <f t="shared" si="2"/>
        <v>80</v>
      </c>
      <c r="M48" s="32"/>
    </row>
    <row r="49" spans="1:13" ht="21" customHeight="1">
      <c r="A49" s="14" t="s">
        <v>60</v>
      </c>
      <c r="B49" s="14">
        <v>47</v>
      </c>
      <c r="C49" s="14">
        <v>77</v>
      </c>
      <c r="D49" s="14">
        <v>83</v>
      </c>
      <c r="E49" s="14">
        <v>78</v>
      </c>
      <c r="F49" s="14">
        <v>79</v>
      </c>
      <c r="G49" s="14">
        <v>79</v>
      </c>
      <c r="H49" s="14">
        <v>79</v>
      </c>
      <c r="I49" s="14">
        <v>74</v>
      </c>
      <c r="J49" s="14">
        <f t="shared" si="0"/>
        <v>74</v>
      </c>
      <c r="K49" s="14">
        <f t="shared" si="1"/>
        <v>83</v>
      </c>
      <c r="L49" s="12">
        <f t="shared" si="2"/>
        <v>78.4</v>
      </c>
      <c r="M49" s="32"/>
    </row>
    <row r="50" spans="1:13" ht="21" customHeight="1">
      <c r="A50" s="14" t="s">
        <v>61</v>
      </c>
      <c r="B50" s="14">
        <v>48</v>
      </c>
      <c r="C50" s="14">
        <v>79</v>
      </c>
      <c r="D50" s="14">
        <v>83</v>
      </c>
      <c r="E50" s="14">
        <v>77</v>
      </c>
      <c r="F50" s="14">
        <v>75</v>
      </c>
      <c r="G50" s="14">
        <v>74</v>
      </c>
      <c r="H50" s="14">
        <v>79</v>
      </c>
      <c r="I50" s="14">
        <v>74</v>
      </c>
      <c r="J50" s="14">
        <f t="shared" si="0"/>
        <v>74</v>
      </c>
      <c r="K50" s="14">
        <f t="shared" si="1"/>
        <v>83</v>
      </c>
      <c r="L50" s="12">
        <f t="shared" si="2"/>
        <v>76.8</v>
      </c>
      <c r="M50" s="32"/>
    </row>
    <row r="51" spans="1:13" ht="21" customHeight="1">
      <c r="A51" s="14" t="s">
        <v>62</v>
      </c>
      <c r="B51" s="14">
        <v>49</v>
      </c>
      <c r="C51" s="14">
        <v>78</v>
      </c>
      <c r="D51" s="14">
        <v>83</v>
      </c>
      <c r="E51" s="14">
        <v>79</v>
      </c>
      <c r="F51" s="14">
        <v>76</v>
      </c>
      <c r="G51" s="14">
        <v>77</v>
      </c>
      <c r="H51" s="14">
        <v>78</v>
      </c>
      <c r="I51" s="14">
        <v>76</v>
      </c>
      <c r="J51" s="14">
        <f t="shared" si="0"/>
        <v>76</v>
      </c>
      <c r="K51" s="14">
        <f t="shared" si="1"/>
        <v>83</v>
      </c>
      <c r="L51" s="12">
        <f t="shared" si="2"/>
        <v>77.6</v>
      </c>
      <c r="M51" s="32"/>
    </row>
    <row r="52" spans="1:13" ht="18.75" customHeight="1">
      <c r="A52" s="21"/>
      <c r="B52" s="21"/>
      <c r="C52" s="21"/>
      <c r="D52" s="22"/>
      <c r="E52" s="22"/>
      <c r="F52" s="22"/>
      <c r="G52" s="22"/>
      <c r="H52" s="22"/>
      <c r="I52" s="22"/>
      <c r="J52" s="22"/>
      <c r="K52" s="22"/>
      <c r="L52" s="33"/>
      <c r="M52" s="34"/>
    </row>
    <row r="53" spans="1:13" ht="18.75" customHeight="1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33"/>
      <c r="M53" s="34"/>
    </row>
    <row r="54" spans="1:13" s="17" customFormat="1" ht="22.5" customHeight="1">
      <c r="A54" s="23" t="s">
        <v>63</v>
      </c>
      <c r="B54" s="23"/>
      <c r="C54" s="23"/>
      <c r="D54" s="24"/>
      <c r="E54" s="25"/>
      <c r="F54" s="25"/>
      <c r="G54" s="25"/>
      <c r="H54" s="25"/>
      <c r="I54" s="25"/>
      <c r="J54" s="34"/>
      <c r="K54" s="34"/>
      <c r="L54" s="35"/>
      <c r="M54" s="36"/>
    </row>
    <row r="55" spans="1:13" s="17" customFormat="1" ht="22.5" customHeight="1">
      <c r="A55" s="23" t="s">
        <v>64</v>
      </c>
      <c r="B55" s="23"/>
      <c r="C55" s="23"/>
      <c r="D55" s="26"/>
      <c r="E55" s="27"/>
      <c r="F55" s="27"/>
      <c r="G55" s="27"/>
      <c r="H55" s="27"/>
      <c r="I55" s="27"/>
      <c r="J55" s="37"/>
      <c r="K55" s="37"/>
      <c r="L55" s="35"/>
      <c r="M55" s="36"/>
    </row>
    <row r="56" spans="1:13" s="17" customFormat="1" ht="22.5" customHeight="1">
      <c r="A56" s="23" t="s">
        <v>65</v>
      </c>
      <c r="B56" s="23"/>
      <c r="C56" s="23"/>
      <c r="D56" s="26"/>
      <c r="E56" s="27"/>
      <c r="F56" s="27"/>
      <c r="G56" s="27"/>
      <c r="H56" s="27"/>
      <c r="I56" s="27"/>
      <c r="J56" s="27"/>
      <c r="K56" s="27"/>
      <c r="L56" s="35"/>
      <c r="M56" s="36"/>
    </row>
    <row r="57" spans="3:13" ht="18.75" customHeight="1">
      <c r="C57" s="28"/>
      <c r="D57" s="28"/>
      <c r="E57" s="29" t="s">
        <v>66</v>
      </c>
      <c r="F57" s="29"/>
      <c r="G57" s="29"/>
      <c r="H57" s="29"/>
      <c r="I57" s="29"/>
      <c r="J57" s="29"/>
      <c r="K57" s="29"/>
      <c r="L57" s="29"/>
      <c r="M57" s="29"/>
    </row>
    <row r="58" spans="3:13" ht="18.75" customHeight="1">
      <c r="C58" s="28"/>
      <c r="D58" s="28"/>
      <c r="E58" s="29">
        <v>43202</v>
      </c>
      <c r="F58" s="29"/>
      <c r="G58" s="29"/>
      <c r="H58" s="29"/>
      <c r="I58" s="29"/>
      <c r="J58" s="29"/>
      <c r="K58" s="29"/>
      <c r="L58" s="29"/>
      <c r="M58" s="29"/>
    </row>
  </sheetData>
  <sheetProtection/>
  <mergeCells count="6">
    <mergeCell ref="A1:M1"/>
    <mergeCell ref="A54:C54"/>
    <mergeCell ref="A55:C55"/>
    <mergeCell ref="A56:C56"/>
    <mergeCell ref="E57:M57"/>
    <mergeCell ref="E58:M58"/>
  </mergeCells>
  <printOptions horizontalCentered="1"/>
  <pageMargins left="0.35433070866141736" right="0.35433070866141736" top="0.52" bottom="0.75" header="0.5118110236220472" footer="0.5118110236220472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8"/>
  <sheetViews>
    <sheetView tabSelected="1" workbookViewId="0" topLeftCell="A1">
      <selection activeCell="K8" sqref="K8"/>
    </sheetView>
  </sheetViews>
  <sheetFormatPr defaultColWidth="9.00390625" defaultRowHeight="14.25"/>
  <cols>
    <col min="1" max="1" width="18.50390625" style="1" customWidth="1"/>
    <col min="2" max="2" width="17.00390625" style="2" customWidth="1"/>
    <col min="3" max="3" width="16.125" style="1" customWidth="1"/>
    <col min="4" max="4" width="16.125" style="2" customWidth="1"/>
    <col min="5" max="5" width="11.625" style="3" customWidth="1"/>
  </cols>
  <sheetData>
    <row r="1" spans="1:5" ht="58.5" customHeight="1">
      <c r="A1" s="4" t="s">
        <v>67</v>
      </c>
      <c r="B1" s="4"/>
      <c r="C1" s="4"/>
      <c r="D1" s="4"/>
      <c r="E1" s="4"/>
    </row>
    <row r="2" spans="1:5" ht="33.75" customHeight="1">
      <c r="A2" s="5" t="s">
        <v>68</v>
      </c>
      <c r="B2" s="6" t="s">
        <v>69</v>
      </c>
      <c r="C2" s="7" t="s">
        <v>12</v>
      </c>
      <c r="D2" s="8" t="s">
        <v>70</v>
      </c>
      <c r="E2" s="9" t="s">
        <v>71</v>
      </c>
    </row>
    <row r="3" spans="1:5" ht="33" customHeight="1">
      <c r="A3" s="10" t="s">
        <v>72</v>
      </c>
      <c r="B3" s="11">
        <v>85</v>
      </c>
      <c r="C3" s="12">
        <v>84.2</v>
      </c>
      <c r="D3" s="11">
        <f aca="true" t="shared" si="0" ref="D3:D18">B3*0.6+C3*0.4</f>
        <v>84.68</v>
      </c>
      <c r="E3" s="13">
        <v>1</v>
      </c>
    </row>
    <row r="4" spans="1:5" ht="33" customHeight="1">
      <c r="A4" s="14" t="s">
        <v>73</v>
      </c>
      <c r="B4" s="11">
        <v>84</v>
      </c>
      <c r="C4" s="12">
        <v>83.6</v>
      </c>
      <c r="D4" s="11">
        <f t="shared" si="0"/>
        <v>83.84</v>
      </c>
      <c r="E4" s="13">
        <v>2</v>
      </c>
    </row>
    <row r="5" spans="1:5" ht="33" customHeight="1">
      <c r="A5" s="14" t="s">
        <v>74</v>
      </c>
      <c r="B5" s="11">
        <v>79.5</v>
      </c>
      <c r="C5" s="12">
        <v>86.2</v>
      </c>
      <c r="D5" s="11">
        <f t="shared" si="0"/>
        <v>82.18</v>
      </c>
      <c r="E5" s="13">
        <v>3</v>
      </c>
    </row>
    <row r="6" spans="1:5" ht="33" customHeight="1">
      <c r="A6" s="14" t="s">
        <v>75</v>
      </c>
      <c r="B6" s="11">
        <v>82.5</v>
      </c>
      <c r="C6" s="12">
        <v>81.3</v>
      </c>
      <c r="D6" s="11">
        <f t="shared" si="0"/>
        <v>82.02000000000001</v>
      </c>
      <c r="E6" s="13">
        <v>4</v>
      </c>
    </row>
    <row r="7" spans="1:5" ht="33" customHeight="1">
      <c r="A7" s="14" t="s">
        <v>76</v>
      </c>
      <c r="B7" s="11">
        <v>84</v>
      </c>
      <c r="C7" s="12">
        <v>78</v>
      </c>
      <c r="D7" s="11">
        <f t="shared" si="0"/>
        <v>81.6</v>
      </c>
      <c r="E7" s="13">
        <v>5</v>
      </c>
    </row>
    <row r="8" spans="1:5" ht="33" customHeight="1">
      <c r="A8" s="14" t="s">
        <v>77</v>
      </c>
      <c r="B8" s="11">
        <v>85</v>
      </c>
      <c r="C8" s="12">
        <v>76</v>
      </c>
      <c r="D8" s="11">
        <f t="shared" si="0"/>
        <v>81.4</v>
      </c>
      <c r="E8" s="13">
        <v>6</v>
      </c>
    </row>
    <row r="9" spans="1:5" ht="33" customHeight="1">
      <c r="A9" s="10" t="s">
        <v>78</v>
      </c>
      <c r="B9" s="11">
        <v>79.5</v>
      </c>
      <c r="C9" s="12">
        <v>82.2</v>
      </c>
      <c r="D9" s="11">
        <f t="shared" si="0"/>
        <v>80.58</v>
      </c>
      <c r="E9" s="13">
        <v>7</v>
      </c>
    </row>
    <row r="10" spans="1:5" ht="33" customHeight="1">
      <c r="A10" s="14" t="s">
        <v>79</v>
      </c>
      <c r="B10" s="11">
        <v>77.5</v>
      </c>
      <c r="C10" s="12">
        <v>84.2</v>
      </c>
      <c r="D10" s="11">
        <f t="shared" si="0"/>
        <v>80.18</v>
      </c>
      <c r="E10" s="13">
        <v>8</v>
      </c>
    </row>
    <row r="11" spans="1:5" ht="33" customHeight="1">
      <c r="A11" s="15" t="s">
        <v>80</v>
      </c>
      <c r="B11" s="11">
        <v>84.5</v>
      </c>
      <c r="C11" s="12">
        <v>73.4</v>
      </c>
      <c r="D11" s="11">
        <f t="shared" si="0"/>
        <v>80.06</v>
      </c>
      <c r="E11" s="13">
        <v>9</v>
      </c>
    </row>
    <row r="12" spans="1:5" ht="33" customHeight="1">
      <c r="A12" s="14" t="s">
        <v>81</v>
      </c>
      <c r="B12" s="11">
        <v>78</v>
      </c>
      <c r="C12" s="12">
        <v>82.2</v>
      </c>
      <c r="D12" s="11">
        <f t="shared" si="0"/>
        <v>79.68</v>
      </c>
      <c r="E12" s="13">
        <v>10</v>
      </c>
    </row>
    <row r="13" spans="1:5" ht="33" customHeight="1">
      <c r="A13" s="14" t="s">
        <v>82</v>
      </c>
      <c r="B13" s="11">
        <v>79</v>
      </c>
      <c r="C13" s="12">
        <v>80.4</v>
      </c>
      <c r="D13" s="11">
        <f t="shared" si="0"/>
        <v>79.56</v>
      </c>
      <c r="E13" s="13">
        <v>11</v>
      </c>
    </row>
    <row r="14" spans="1:5" ht="33" customHeight="1">
      <c r="A14" s="15" t="s">
        <v>83</v>
      </c>
      <c r="B14" s="11">
        <v>79.5</v>
      </c>
      <c r="C14" s="12">
        <v>78.8</v>
      </c>
      <c r="D14" s="11">
        <f t="shared" si="0"/>
        <v>79.22</v>
      </c>
      <c r="E14" s="13">
        <v>12</v>
      </c>
    </row>
    <row r="15" spans="1:5" ht="33" customHeight="1">
      <c r="A15" s="14" t="s">
        <v>84</v>
      </c>
      <c r="B15" s="11">
        <v>78</v>
      </c>
      <c r="C15" s="12">
        <v>79</v>
      </c>
      <c r="D15" s="11">
        <f t="shared" si="0"/>
        <v>78.4</v>
      </c>
      <c r="E15" s="13">
        <v>13</v>
      </c>
    </row>
    <row r="16" spans="1:5" ht="33" customHeight="1">
      <c r="A16" s="16" t="s">
        <v>85</v>
      </c>
      <c r="B16" s="11">
        <v>78.5</v>
      </c>
      <c r="C16" s="12">
        <v>77.9</v>
      </c>
      <c r="D16" s="11">
        <f t="shared" si="0"/>
        <v>78.26</v>
      </c>
      <c r="E16" s="13">
        <v>14</v>
      </c>
    </row>
    <row r="17" spans="1:5" ht="33" customHeight="1">
      <c r="A17" s="14" t="s">
        <v>86</v>
      </c>
      <c r="B17" s="11">
        <v>79</v>
      </c>
      <c r="C17" s="12">
        <v>76.6</v>
      </c>
      <c r="D17" s="11">
        <f t="shared" si="0"/>
        <v>78.03999999999999</v>
      </c>
      <c r="E17" s="13">
        <v>15</v>
      </c>
    </row>
    <row r="18" spans="1:5" ht="33" customHeight="1">
      <c r="A18" s="16" t="s">
        <v>87</v>
      </c>
      <c r="B18" s="11">
        <v>77.5</v>
      </c>
      <c r="C18" s="12">
        <v>70</v>
      </c>
      <c r="D18" s="11">
        <f t="shared" si="0"/>
        <v>74.5</v>
      </c>
      <c r="E18" s="13">
        <v>16</v>
      </c>
    </row>
    <row r="19" ht="18.75" customHeight="1"/>
    <row r="20" ht="17.25" customHeight="1"/>
  </sheetData>
  <sheetProtection/>
  <mergeCells count="1">
    <mergeCell ref="A1:E1"/>
  </mergeCells>
  <printOptions horizontalCentered="1" verticalCentered="1"/>
  <pageMargins left="0.7480314960629921" right="0.7480314960629921" top="0.5905511811023623" bottom="0.5905511811023623" header="0.5118110236220472" footer="0.511811023622047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2019-07-03T03:39:40Z</cp:lastPrinted>
  <dcterms:created xsi:type="dcterms:W3CDTF">1996-12-17T01:32:42Z</dcterms:created>
  <dcterms:modified xsi:type="dcterms:W3CDTF">2019-07-03T08:27:34Z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2052-11.1.0.8696</vt:lpwstr>
  </property>
</Properties>
</file>