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3" sheetId="3" r:id="rId1"/>
  </sheets>
  <definedNames>
    <definedName name="_xlnm.Print_Titles" localSheetId="0">Sheet3!#REF!</definedName>
  </definedNames>
  <calcPr calcId="144525"/>
</workbook>
</file>

<file path=xl/sharedStrings.xml><?xml version="1.0" encoding="utf-8"?>
<sst xmlns="http://schemas.openxmlformats.org/spreadsheetml/2006/main" count="59">
  <si>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</si>
  <si>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t>四川省林业和草原局</t>
    </r>
    <r>
      <rPr>
        <sz val="14"/>
        <rFont val="Times New Roman"/>
        <charset val="134"/>
      </rPr>
      <t>2019</t>
    </r>
    <r>
      <rPr>
        <sz val="14"/>
        <rFont val="方正小标宋简体"/>
        <charset val="134"/>
      </rPr>
      <t>年上半年公开考试录用公务员（参公人员）</t>
    </r>
    <r>
      <rPr>
        <sz val="14"/>
        <rFont val="Times New Roman"/>
        <charset val="134"/>
      </rPr>
      <t xml:space="preserve">
</t>
    </r>
    <r>
      <rPr>
        <sz val="14"/>
        <rFont val="方正小标宋简体"/>
        <charset val="134"/>
      </rPr>
      <t>总成绩及职位排名</t>
    </r>
  </si>
  <si>
    <r>
      <rPr>
        <sz val="12"/>
        <color theme="1"/>
        <rFont val="方正黑体简体"/>
        <charset val="134"/>
      </rPr>
      <t>序号</t>
    </r>
  </si>
  <si>
    <r>
      <rPr>
        <sz val="11"/>
        <rFont val="方正黑体简体"/>
        <charset val="134"/>
      </rPr>
      <t>报考单位</t>
    </r>
  </si>
  <si>
    <r>
      <rPr>
        <sz val="11"/>
        <rFont val="方正黑体简体"/>
        <charset val="134"/>
      </rPr>
      <t>报考职位</t>
    </r>
  </si>
  <si>
    <r>
      <rPr>
        <sz val="11"/>
        <rFont val="方正黑体简体"/>
        <charset val="134"/>
      </rPr>
      <t>职位编码</t>
    </r>
  </si>
  <si>
    <r>
      <rPr>
        <sz val="11"/>
        <rFont val="方正黑体简体"/>
        <charset val="134"/>
      </rPr>
      <t>名额</t>
    </r>
  </si>
  <si>
    <r>
      <rPr>
        <sz val="11"/>
        <rFont val="方正黑体简体"/>
        <charset val="134"/>
      </rPr>
      <t>姓名</t>
    </r>
  </si>
  <si>
    <r>
      <rPr>
        <sz val="11"/>
        <rFont val="方正黑体简体"/>
        <charset val="134"/>
      </rPr>
      <t>准考证号</t>
    </r>
  </si>
  <si>
    <r>
      <rPr>
        <sz val="11"/>
        <rFont val="方正黑体简体"/>
        <charset val="134"/>
      </rPr>
      <t>笔试折合总成绩</t>
    </r>
  </si>
  <si>
    <r>
      <rPr>
        <sz val="12"/>
        <color theme="1"/>
        <rFont val="方正黑体简体"/>
        <charset val="134"/>
      </rPr>
      <t>面试成绩</t>
    </r>
  </si>
  <si>
    <r>
      <rPr>
        <sz val="12"/>
        <color theme="1"/>
        <rFont val="方正黑体简体"/>
        <charset val="134"/>
      </rPr>
      <t>面试折合成绩</t>
    </r>
  </si>
  <si>
    <r>
      <rPr>
        <sz val="12"/>
        <color theme="1"/>
        <rFont val="方正黑体简体"/>
        <charset val="134"/>
      </rPr>
      <t>总成绩</t>
    </r>
  </si>
  <si>
    <r>
      <rPr>
        <sz val="12"/>
        <color theme="1"/>
        <rFont val="方正黑体简体"/>
        <charset val="134"/>
      </rPr>
      <t>职位排名</t>
    </r>
  </si>
  <si>
    <r>
      <rPr>
        <sz val="12"/>
        <color theme="1"/>
        <rFont val="方正黑体简体"/>
        <charset val="134"/>
      </rPr>
      <t>备注</t>
    </r>
  </si>
  <si>
    <r>
      <rPr>
        <sz val="11"/>
        <rFont val="宋体"/>
        <charset val="134"/>
      </rPr>
      <t>四川省天然林保护中心</t>
    </r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</si>
  <si>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</si>
  <si>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黄仙</t>
    </r>
  </si>
  <si>
    <t>9042021143503</t>
  </si>
  <si>
    <r>
      <rPr>
        <sz val="11"/>
        <rFont val="宋体"/>
        <charset val="134"/>
      </rPr>
      <t>胡瑶</t>
    </r>
  </si>
  <si>
    <t>9042021143513</t>
  </si>
  <si>
    <r>
      <rPr>
        <sz val="11"/>
        <rFont val="宋体"/>
        <charset val="134"/>
      </rPr>
      <t>李静</t>
    </r>
  </si>
  <si>
    <t>9042021143712</t>
  </si>
  <si>
    <r>
      <rPr>
        <sz val="11"/>
        <rFont val="宋体"/>
        <charset val="134"/>
      </rPr>
      <t>业务管理</t>
    </r>
  </si>
  <si>
    <r>
      <rPr>
        <sz val="11"/>
        <rFont val="宋体"/>
        <charset val="134"/>
      </rPr>
      <t>王栎稀</t>
    </r>
  </si>
  <si>
    <t>9042021143902</t>
  </si>
  <si>
    <r>
      <rPr>
        <sz val="11"/>
        <rFont val="宋体"/>
        <charset val="134"/>
      </rPr>
      <t>周政</t>
    </r>
  </si>
  <si>
    <t>9042021143906</t>
  </si>
  <si>
    <r>
      <rPr>
        <sz val="11"/>
        <rFont val="宋体"/>
        <charset val="134"/>
      </rPr>
      <t>易坦</t>
    </r>
  </si>
  <si>
    <t>9042021143904</t>
  </si>
  <si>
    <r>
      <rPr>
        <sz val="11"/>
        <rFont val="宋体"/>
        <charset val="134"/>
      </rPr>
      <t>四川省林草种苗站</t>
    </r>
  </si>
  <si>
    <r>
      <rPr>
        <sz val="11"/>
        <rFont val="宋体"/>
        <charset val="134"/>
      </rPr>
      <t>草种良种选育和质量管理</t>
    </r>
  </si>
  <si>
    <r>
      <rPr>
        <sz val="11"/>
        <rFont val="宋体"/>
        <charset val="134"/>
      </rPr>
      <t>何超</t>
    </r>
  </si>
  <si>
    <t>9042021143923</t>
  </si>
  <si>
    <r>
      <rPr>
        <sz val="11"/>
        <rFont val="宋体"/>
        <charset val="134"/>
      </rPr>
      <t>陈昱坤</t>
    </r>
  </si>
  <si>
    <t>9042021143924</t>
  </si>
  <si>
    <r>
      <rPr>
        <sz val="11"/>
        <rFont val="宋体"/>
        <charset val="134"/>
      </rPr>
      <t>李昂</t>
    </r>
  </si>
  <si>
    <t>9042021143926</t>
  </si>
  <si>
    <r>
      <rPr>
        <sz val="11"/>
        <rFont val="宋体"/>
        <charset val="134"/>
      </rPr>
      <t>林木良种选育和种苗质量管理</t>
    </r>
  </si>
  <si>
    <r>
      <rPr>
        <sz val="11"/>
        <rFont val="宋体"/>
        <charset val="134"/>
      </rPr>
      <t>李婷</t>
    </r>
  </si>
  <si>
    <t>9042021144025</t>
  </si>
  <si>
    <r>
      <rPr>
        <sz val="11"/>
        <rFont val="宋体"/>
        <charset val="134"/>
      </rPr>
      <t>张山山</t>
    </r>
  </si>
  <si>
    <t>9042021144019</t>
  </si>
  <si>
    <r>
      <rPr>
        <sz val="11"/>
        <rFont val="宋体"/>
        <charset val="134"/>
      </rPr>
      <t>邹旭</t>
    </r>
  </si>
  <si>
    <t>9042021144024</t>
  </si>
  <si>
    <r>
      <rPr>
        <sz val="11"/>
        <rFont val="宋体"/>
        <charset val="134"/>
      </rPr>
      <t>综合管理</t>
    </r>
  </si>
  <si>
    <r>
      <rPr>
        <sz val="11"/>
        <rFont val="宋体"/>
        <charset val="134"/>
      </rPr>
      <t>黄锐</t>
    </r>
  </si>
  <si>
    <t>9042021144112</t>
  </si>
  <si>
    <r>
      <rPr>
        <sz val="10"/>
        <rFont val="宋体"/>
        <charset val="134"/>
      </rPr>
      <t>周阳</t>
    </r>
  </si>
  <si>
    <t>9042021144124</t>
  </si>
  <si>
    <r>
      <rPr>
        <sz val="11"/>
        <rFont val="宋体"/>
        <charset val="134"/>
      </rPr>
      <t>杨涵</t>
    </r>
  </si>
  <si>
    <t>9042021144315</t>
  </si>
  <si>
    <r>
      <rPr>
        <sz val="11"/>
        <rFont val="宋体"/>
        <charset val="134"/>
      </rPr>
      <t>四川省森林和草原资源总站</t>
    </r>
  </si>
  <si>
    <r>
      <rPr>
        <sz val="11"/>
        <rFont val="宋体"/>
        <charset val="134"/>
      </rPr>
      <t>程志方</t>
    </r>
  </si>
  <si>
    <t>9042021144518</t>
  </si>
  <si>
    <r>
      <rPr>
        <sz val="11"/>
        <rFont val="宋体"/>
        <charset val="134"/>
      </rPr>
      <t>雷小静</t>
    </r>
  </si>
  <si>
    <t>9042021144506</t>
  </si>
  <si>
    <r>
      <rPr>
        <sz val="11"/>
        <rFont val="宋体"/>
        <charset val="134"/>
      </rPr>
      <t>文琦</t>
    </r>
  </si>
  <si>
    <t>9042021144424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</si>
</sst>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name val="方正小标宋简体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2"/>
      <color theme="1"/>
      <name val="方正黑体简体"/>
      <charset val="134"/>
    </font>
    <font>
      <sz val="11"/>
      <name val="方正黑体简体"/>
      <charset val="134"/>
    </font>
    <font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85" zoomScaleNormal="85" workbookViewId="0">
      <selection activeCell="R9" sqref="R9"/>
    </sheetView>
  </sheetViews>
  <sheetFormatPr defaultColWidth="9" defaultRowHeight="13.8"/>
  <cols>
    <col min="1" max="1" width="6.47222222222222" style="2" customWidth="1"/>
    <col min="2" max="2" width="11.8796296296296" style="2" customWidth="1"/>
    <col min="3" max="3" width="15.5462962962963" style="2" customWidth="1"/>
    <col min="4" max="4" width="11.1111111111111" style="2" customWidth="1"/>
    <col min="5" max="5" width="6.91666666666667" style="2" customWidth="1"/>
    <col min="6" max="6" width="8.62962962962963" style="3" customWidth="1"/>
    <col min="7" max="7" width="16.4907407407407" style="3" customWidth="1"/>
    <col min="8" max="8" width="9.57407407407407" style="3" customWidth="1"/>
    <col min="9" max="9" width="10.4537037037037" style="3" customWidth="1"/>
    <col min="10" max="10" width="8.93518518518519" style="3" customWidth="1"/>
    <col min="11" max="11" width="8.52777777777778" style="3" customWidth="1"/>
    <col min="12" max="12" width="9.96296296296296" style="3" customWidth="1"/>
    <col min="13" max="13" width="9" style="3"/>
    <col min="14" max="16384" width="9" style="2"/>
  </cols>
  <sheetData>
    <row r="1" s="1" customFormat="1" ht="23.25" customHeight="1" spans="1:13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</row>
    <row r="2" s="1" customFormat="1" ht="46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3"/>
    </row>
    <row r="3" ht="31.2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ht="23" customHeight="1" spans="1:13">
      <c r="A4" s="8">
        <v>1</v>
      </c>
      <c r="B4" s="9" t="s">
        <v>15</v>
      </c>
      <c r="C4" s="9" t="s">
        <v>16</v>
      </c>
      <c r="D4" s="9">
        <v>38000043</v>
      </c>
      <c r="E4" s="9">
        <v>1</v>
      </c>
      <c r="F4" s="11" t="s">
        <v>17</v>
      </c>
      <c r="G4" s="11" t="s">
        <v>18</v>
      </c>
      <c r="H4" s="10">
        <v>48.65</v>
      </c>
      <c r="I4" s="14">
        <v>86</v>
      </c>
      <c r="J4" s="15">
        <f t="shared" ref="J4:J21" si="0">I4*0.3</f>
        <v>25.8</v>
      </c>
      <c r="K4" s="16">
        <f t="shared" ref="K4:K21" si="1">H4+J4</f>
        <v>74.45</v>
      </c>
      <c r="L4" s="14">
        <v>1</v>
      </c>
      <c r="M4" s="14"/>
    </row>
    <row r="5" ht="23" customHeight="1" spans="1:13">
      <c r="A5" s="8">
        <v>2</v>
      </c>
      <c r="B5" s="9"/>
      <c r="C5" s="9"/>
      <c r="D5" s="9"/>
      <c r="E5" s="9"/>
      <c r="F5" s="11" t="s">
        <v>19</v>
      </c>
      <c r="G5" s="11" t="s">
        <v>20</v>
      </c>
      <c r="H5" s="10">
        <v>48.3</v>
      </c>
      <c r="I5" s="14">
        <v>82.6</v>
      </c>
      <c r="J5" s="15">
        <f t="shared" si="0"/>
        <v>24.78</v>
      </c>
      <c r="K5" s="16">
        <f t="shared" si="1"/>
        <v>73.08</v>
      </c>
      <c r="L5" s="14">
        <v>2</v>
      </c>
      <c r="M5" s="14"/>
    </row>
    <row r="6" ht="23" customHeight="1" spans="1:13">
      <c r="A6" s="8">
        <v>3</v>
      </c>
      <c r="B6" s="9"/>
      <c r="C6" s="9"/>
      <c r="D6" s="9"/>
      <c r="E6" s="9"/>
      <c r="F6" s="11" t="s">
        <v>21</v>
      </c>
      <c r="G6" s="11" t="s">
        <v>22</v>
      </c>
      <c r="H6" s="10">
        <v>47.6</v>
      </c>
      <c r="I6" s="14">
        <v>84</v>
      </c>
      <c r="J6" s="15">
        <f t="shared" si="0"/>
        <v>25.2</v>
      </c>
      <c r="K6" s="16">
        <f t="shared" si="1"/>
        <v>72.8</v>
      </c>
      <c r="L6" s="14">
        <v>3</v>
      </c>
      <c r="M6" s="14"/>
    </row>
    <row r="7" ht="23" customHeight="1" spans="1:13">
      <c r="A7" s="8">
        <v>4</v>
      </c>
      <c r="B7" s="9" t="s">
        <v>15</v>
      </c>
      <c r="C7" s="9" t="s">
        <v>23</v>
      </c>
      <c r="D7" s="9">
        <v>38000044</v>
      </c>
      <c r="E7" s="9">
        <v>1</v>
      </c>
      <c r="F7" s="11" t="s">
        <v>24</v>
      </c>
      <c r="G7" s="11" t="s">
        <v>25</v>
      </c>
      <c r="H7" s="10">
        <v>45.675</v>
      </c>
      <c r="I7" s="14">
        <v>85.4</v>
      </c>
      <c r="J7" s="15">
        <f t="shared" si="0"/>
        <v>25.62</v>
      </c>
      <c r="K7" s="16">
        <f t="shared" si="1"/>
        <v>71.295</v>
      </c>
      <c r="L7" s="14">
        <v>1</v>
      </c>
      <c r="M7" s="14"/>
    </row>
    <row r="8" ht="23" customHeight="1" spans="1:13">
      <c r="A8" s="8">
        <v>5</v>
      </c>
      <c r="B8" s="9"/>
      <c r="C8" s="9"/>
      <c r="D8" s="9"/>
      <c r="E8" s="9"/>
      <c r="F8" s="11" t="s">
        <v>26</v>
      </c>
      <c r="G8" s="11" t="s">
        <v>27</v>
      </c>
      <c r="H8" s="10">
        <v>45.675</v>
      </c>
      <c r="I8" s="14">
        <v>85</v>
      </c>
      <c r="J8" s="15">
        <f t="shared" si="0"/>
        <v>25.5</v>
      </c>
      <c r="K8" s="16">
        <f t="shared" si="1"/>
        <v>71.175</v>
      </c>
      <c r="L8" s="14">
        <v>2</v>
      </c>
      <c r="M8" s="14"/>
    </row>
    <row r="9" ht="23" customHeight="1" spans="1:13">
      <c r="A9" s="8">
        <v>6</v>
      </c>
      <c r="B9" s="9"/>
      <c r="C9" s="9"/>
      <c r="D9" s="9"/>
      <c r="E9" s="9"/>
      <c r="F9" s="11" t="s">
        <v>28</v>
      </c>
      <c r="G9" s="11" t="s">
        <v>29</v>
      </c>
      <c r="H9" s="10">
        <v>44.45</v>
      </c>
      <c r="I9" s="14">
        <v>75.8</v>
      </c>
      <c r="J9" s="15">
        <f t="shared" si="0"/>
        <v>22.74</v>
      </c>
      <c r="K9" s="16">
        <f t="shared" si="1"/>
        <v>67.19</v>
      </c>
      <c r="L9" s="14">
        <v>3</v>
      </c>
      <c r="M9" s="14"/>
    </row>
    <row r="10" ht="23" customHeight="1" spans="1:13">
      <c r="A10" s="8">
        <v>7</v>
      </c>
      <c r="B10" s="9" t="s">
        <v>30</v>
      </c>
      <c r="C10" s="9" t="s">
        <v>31</v>
      </c>
      <c r="D10" s="9">
        <v>38000045</v>
      </c>
      <c r="E10" s="9">
        <v>1</v>
      </c>
      <c r="F10" s="11" t="s">
        <v>32</v>
      </c>
      <c r="G10" s="11" t="s">
        <v>33</v>
      </c>
      <c r="H10" s="10">
        <v>48.825</v>
      </c>
      <c r="I10" s="14">
        <v>86.8</v>
      </c>
      <c r="J10" s="15">
        <f t="shared" si="0"/>
        <v>26.04</v>
      </c>
      <c r="K10" s="16">
        <f t="shared" si="1"/>
        <v>74.865</v>
      </c>
      <c r="L10" s="14">
        <v>1</v>
      </c>
      <c r="M10" s="14"/>
    </row>
    <row r="11" ht="23" customHeight="1" spans="1:13">
      <c r="A11" s="8">
        <v>8</v>
      </c>
      <c r="B11" s="9"/>
      <c r="C11" s="9"/>
      <c r="D11" s="9"/>
      <c r="E11" s="9"/>
      <c r="F11" s="11" t="s">
        <v>34</v>
      </c>
      <c r="G11" s="11" t="s">
        <v>35</v>
      </c>
      <c r="H11" s="10">
        <v>47.775</v>
      </c>
      <c r="I11" s="14">
        <v>84.2</v>
      </c>
      <c r="J11" s="15">
        <f t="shared" si="0"/>
        <v>25.26</v>
      </c>
      <c r="K11" s="16">
        <f t="shared" si="1"/>
        <v>73.035</v>
      </c>
      <c r="L11" s="14">
        <v>2</v>
      </c>
      <c r="M11" s="14"/>
    </row>
    <row r="12" ht="23" customHeight="1" spans="1:13">
      <c r="A12" s="8">
        <v>9</v>
      </c>
      <c r="B12" s="9"/>
      <c r="C12" s="9"/>
      <c r="D12" s="9"/>
      <c r="E12" s="9"/>
      <c r="F12" s="11" t="s">
        <v>36</v>
      </c>
      <c r="G12" s="11" t="s">
        <v>37</v>
      </c>
      <c r="H12" s="10">
        <v>44.1</v>
      </c>
      <c r="I12" s="14">
        <v>84.8</v>
      </c>
      <c r="J12" s="15">
        <f t="shared" si="0"/>
        <v>25.44</v>
      </c>
      <c r="K12" s="16">
        <f t="shared" si="1"/>
        <v>69.54</v>
      </c>
      <c r="L12" s="14">
        <v>3</v>
      </c>
      <c r="M12" s="14"/>
    </row>
    <row r="13" ht="23" customHeight="1" spans="1:13">
      <c r="A13" s="8">
        <v>10</v>
      </c>
      <c r="B13" s="9" t="s">
        <v>30</v>
      </c>
      <c r="C13" s="9" t="s">
        <v>38</v>
      </c>
      <c r="D13" s="9">
        <v>38000046</v>
      </c>
      <c r="E13" s="9">
        <v>1</v>
      </c>
      <c r="F13" s="11" t="s">
        <v>39</v>
      </c>
      <c r="G13" s="11" t="s">
        <v>40</v>
      </c>
      <c r="H13" s="10">
        <v>45.5</v>
      </c>
      <c r="I13" s="14">
        <v>85.4</v>
      </c>
      <c r="J13" s="15">
        <f t="shared" si="0"/>
        <v>25.62</v>
      </c>
      <c r="K13" s="16">
        <f t="shared" si="1"/>
        <v>71.12</v>
      </c>
      <c r="L13" s="14">
        <v>1</v>
      </c>
      <c r="M13" s="14"/>
    </row>
    <row r="14" ht="23" customHeight="1" spans="1:13">
      <c r="A14" s="8">
        <v>11</v>
      </c>
      <c r="B14" s="9"/>
      <c r="C14" s="9"/>
      <c r="D14" s="9"/>
      <c r="E14" s="9"/>
      <c r="F14" s="11" t="s">
        <v>41</v>
      </c>
      <c r="G14" s="11" t="s">
        <v>42</v>
      </c>
      <c r="H14" s="10">
        <v>43.925</v>
      </c>
      <c r="I14" s="14">
        <v>86</v>
      </c>
      <c r="J14" s="15">
        <f t="shared" si="0"/>
        <v>25.8</v>
      </c>
      <c r="K14" s="16">
        <f t="shared" si="1"/>
        <v>69.725</v>
      </c>
      <c r="L14" s="14">
        <v>2</v>
      </c>
      <c r="M14" s="14"/>
    </row>
    <row r="15" ht="23" customHeight="1" spans="1:13">
      <c r="A15" s="8">
        <v>12</v>
      </c>
      <c r="B15" s="9"/>
      <c r="C15" s="9"/>
      <c r="D15" s="9"/>
      <c r="E15" s="9"/>
      <c r="F15" s="11" t="s">
        <v>43</v>
      </c>
      <c r="G15" s="11" t="s">
        <v>44</v>
      </c>
      <c r="H15" s="10">
        <v>44.1</v>
      </c>
      <c r="I15" s="14">
        <v>83</v>
      </c>
      <c r="J15" s="15">
        <f t="shared" si="0"/>
        <v>24.9</v>
      </c>
      <c r="K15" s="16">
        <f t="shared" si="1"/>
        <v>69</v>
      </c>
      <c r="L15" s="14">
        <v>3</v>
      </c>
      <c r="M15" s="14"/>
    </row>
    <row r="16" ht="23" customHeight="1" spans="1:13">
      <c r="A16" s="8">
        <v>13</v>
      </c>
      <c r="B16" s="9" t="s">
        <v>30</v>
      </c>
      <c r="C16" s="9" t="s">
        <v>45</v>
      </c>
      <c r="D16" s="9">
        <v>38000047</v>
      </c>
      <c r="E16" s="9">
        <v>1</v>
      </c>
      <c r="F16" s="11" t="s">
        <v>46</v>
      </c>
      <c r="G16" s="11" t="s">
        <v>47</v>
      </c>
      <c r="H16" s="10">
        <v>51.45</v>
      </c>
      <c r="I16" s="14">
        <v>80.4</v>
      </c>
      <c r="J16" s="15">
        <f t="shared" si="0"/>
        <v>24.12</v>
      </c>
      <c r="K16" s="16">
        <f t="shared" si="1"/>
        <v>75.57</v>
      </c>
      <c r="L16" s="14">
        <v>1</v>
      </c>
      <c r="M16" s="14"/>
    </row>
    <row r="17" ht="23" customHeight="1" spans="1:13">
      <c r="A17" s="8">
        <v>14</v>
      </c>
      <c r="B17" s="9"/>
      <c r="C17" s="9"/>
      <c r="D17" s="9"/>
      <c r="E17" s="9"/>
      <c r="F17" s="12" t="s">
        <v>48</v>
      </c>
      <c r="G17" s="11" t="s">
        <v>49</v>
      </c>
      <c r="H17" s="10">
        <v>47.6</v>
      </c>
      <c r="I17" s="14">
        <v>85.8</v>
      </c>
      <c r="J17" s="15">
        <f t="shared" si="0"/>
        <v>25.74</v>
      </c>
      <c r="K17" s="16">
        <f t="shared" si="1"/>
        <v>73.34</v>
      </c>
      <c r="L17" s="14">
        <v>2</v>
      </c>
      <c r="M17" s="14"/>
    </row>
    <row r="18" ht="23" customHeight="1" spans="1:13">
      <c r="A18" s="8">
        <v>15</v>
      </c>
      <c r="B18" s="9"/>
      <c r="C18" s="9"/>
      <c r="D18" s="9"/>
      <c r="E18" s="9"/>
      <c r="F18" s="11" t="s">
        <v>50</v>
      </c>
      <c r="G18" s="11" t="s">
        <v>51</v>
      </c>
      <c r="H18" s="10">
        <v>48.825</v>
      </c>
      <c r="I18" s="14">
        <v>81.6</v>
      </c>
      <c r="J18" s="15">
        <f t="shared" si="0"/>
        <v>24.48</v>
      </c>
      <c r="K18" s="16">
        <f t="shared" si="1"/>
        <v>73.305</v>
      </c>
      <c r="L18" s="14">
        <v>3</v>
      </c>
      <c r="M18" s="14"/>
    </row>
    <row r="19" ht="23" customHeight="1" spans="1:13">
      <c r="A19" s="8">
        <v>16</v>
      </c>
      <c r="B19" s="9" t="s">
        <v>52</v>
      </c>
      <c r="C19" s="9" t="s">
        <v>16</v>
      </c>
      <c r="D19" s="9">
        <v>38000048</v>
      </c>
      <c r="E19" s="9">
        <v>1</v>
      </c>
      <c r="F19" s="11" t="s">
        <v>53</v>
      </c>
      <c r="G19" s="11" t="s">
        <v>54</v>
      </c>
      <c r="H19" s="10">
        <v>47.95</v>
      </c>
      <c r="I19" s="14">
        <v>83.4</v>
      </c>
      <c r="J19" s="15">
        <f t="shared" si="0"/>
        <v>25.02</v>
      </c>
      <c r="K19" s="16">
        <f t="shared" si="1"/>
        <v>72.97</v>
      </c>
      <c r="L19" s="14">
        <v>1</v>
      </c>
      <c r="M19" s="14"/>
    </row>
    <row r="20" ht="23" customHeight="1" spans="1:13">
      <c r="A20" s="8">
        <v>17</v>
      </c>
      <c r="B20" s="9"/>
      <c r="C20" s="9"/>
      <c r="D20" s="9"/>
      <c r="E20" s="9"/>
      <c r="F20" s="11" t="s">
        <v>55</v>
      </c>
      <c r="G20" s="11" t="s">
        <v>56</v>
      </c>
      <c r="H20" s="10">
        <v>47.6</v>
      </c>
      <c r="I20" s="14">
        <v>79.6</v>
      </c>
      <c r="J20" s="15">
        <f t="shared" si="0"/>
        <v>23.88</v>
      </c>
      <c r="K20" s="16">
        <f t="shared" si="1"/>
        <v>71.48</v>
      </c>
      <c r="L20" s="14">
        <v>2</v>
      </c>
      <c r="M20" s="14"/>
    </row>
    <row r="21" ht="23" customHeight="1" spans="1:13">
      <c r="A21" s="8">
        <v>18</v>
      </c>
      <c r="B21" s="9"/>
      <c r="C21" s="9"/>
      <c r="D21" s="9"/>
      <c r="E21" s="9"/>
      <c r="F21" s="11" t="s">
        <v>57</v>
      </c>
      <c r="G21" s="11" t="s">
        <v>58</v>
      </c>
      <c r="H21" s="10">
        <v>46.2</v>
      </c>
      <c r="I21" s="14">
        <v>80.2</v>
      </c>
      <c r="J21" s="15">
        <f t="shared" si="0"/>
        <v>24.06</v>
      </c>
      <c r="K21" s="16">
        <f t="shared" si="1"/>
        <v>70.26</v>
      </c>
      <c r="L21" s="14">
        <v>3</v>
      </c>
      <c r="M21" s="14"/>
    </row>
  </sheetData>
  <sortState ref="F16:K18">
    <sortCondition ref="K16:K18" descending="1"/>
  </sortState>
  <mergeCells count="26">
    <mergeCell ref="A1:E1"/>
    <mergeCell ref="A2:M2"/>
    <mergeCell ref="B4:B6"/>
    <mergeCell ref="B7:B9"/>
    <mergeCell ref="B10:B12"/>
    <mergeCell ref="B13:B15"/>
    <mergeCell ref="B16:B18"/>
    <mergeCell ref="B19:B21"/>
    <mergeCell ref="C4:C6"/>
    <mergeCell ref="C7:C9"/>
    <mergeCell ref="C10:C12"/>
    <mergeCell ref="C13:C15"/>
    <mergeCell ref="C16:C18"/>
    <mergeCell ref="C19:C21"/>
    <mergeCell ref="D4:D6"/>
    <mergeCell ref="D7:D9"/>
    <mergeCell ref="D10:D12"/>
    <mergeCell ref="D13:D15"/>
    <mergeCell ref="D16:D18"/>
    <mergeCell ref="D19:D21"/>
    <mergeCell ref="E4:E6"/>
    <mergeCell ref="E7:E9"/>
    <mergeCell ref="E10:E12"/>
    <mergeCell ref="E13:E15"/>
    <mergeCell ref="E16:E18"/>
    <mergeCell ref="E19:E21"/>
  </mergeCells>
  <printOptions horizontalCentered="1"/>
  <pageMargins left="0.550694444444444" right="0.39305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jiali</cp:lastModifiedBy>
  <dcterms:created xsi:type="dcterms:W3CDTF">2016-07-09T01:50:00Z</dcterms:created>
  <cp:lastPrinted>2017-07-17T02:12:00Z</cp:lastPrinted>
  <dcterms:modified xsi:type="dcterms:W3CDTF">2019-06-24T08:43:27Z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