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6140" windowHeight="787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'Sheet1'!$E$3:$E$46</definedName>
  </definedNames>
  <calcPr fullCalcOnLoad="1"/>
</workbook>
</file>

<file path=xl/sharedStrings.xml><?xml version="1.0" encoding="utf-8"?>
<sst xmlns="http://schemas.openxmlformats.org/spreadsheetml/2006/main" count="165" uniqueCount="117">
  <si>
    <t>附件2</t>
  </si>
  <si>
    <t>四川省农业农村厅2019年上半年公开考试录用公务员（参公人员）进入面试资格复审人员名单</t>
  </si>
  <si>
    <r>
      <rPr>
        <sz val="10"/>
        <color indexed="8"/>
        <rFont val="方正仿宋简体"/>
        <family val="0"/>
      </rPr>
      <t>序号</t>
    </r>
  </si>
  <si>
    <t>内设机构</t>
  </si>
  <si>
    <r>
      <rPr>
        <sz val="10"/>
        <rFont val="方正仿宋简体"/>
        <family val="0"/>
      </rPr>
      <t>报考职位</t>
    </r>
  </si>
  <si>
    <r>
      <rPr>
        <sz val="10"/>
        <rFont val="方正仿宋简体"/>
        <family val="0"/>
      </rPr>
      <t>职位编码</t>
    </r>
  </si>
  <si>
    <r>
      <rPr>
        <sz val="10"/>
        <rFont val="方正仿宋简体"/>
        <family val="0"/>
      </rPr>
      <t>招聘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名额</t>
    </r>
  </si>
  <si>
    <r>
      <rPr>
        <sz val="10"/>
        <color indexed="8"/>
        <rFont val="方正仿宋简体"/>
        <family val="0"/>
      </rPr>
      <t>姓名</t>
    </r>
  </si>
  <si>
    <r>
      <rPr>
        <sz val="10"/>
        <color indexed="8"/>
        <rFont val="方正仿宋简体"/>
        <family val="0"/>
      </rPr>
      <t>性别</t>
    </r>
  </si>
  <si>
    <r>
      <rPr>
        <sz val="10"/>
        <color indexed="8"/>
        <rFont val="方正仿宋简体"/>
        <family val="0"/>
      </rPr>
      <t>准考证号</t>
    </r>
  </si>
  <si>
    <r>
      <rPr>
        <sz val="10"/>
        <color indexed="8"/>
        <rFont val="方正仿宋简体"/>
        <family val="0"/>
      </rPr>
      <t>行政职业能力测验</t>
    </r>
  </si>
  <si>
    <r>
      <rPr>
        <sz val="10"/>
        <color indexed="8"/>
        <rFont val="方正仿宋简体"/>
        <family val="0"/>
      </rPr>
      <t>申论</t>
    </r>
  </si>
  <si>
    <r>
      <rPr>
        <sz val="10"/>
        <rFont val="方正仿宋简体"/>
        <family val="0"/>
      </rPr>
      <t>笔试折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合成绩</t>
    </r>
  </si>
  <si>
    <t>政策性加分</t>
  </si>
  <si>
    <t>笔试
总成绩</t>
  </si>
  <si>
    <r>
      <rPr>
        <sz val="10"/>
        <rFont val="方正仿宋简体"/>
        <family val="0"/>
      </rPr>
      <t>排名</t>
    </r>
  </si>
  <si>
    <t>四川省兽药监察所</t>
  </si>
  <si>
    <r>
      <rPr>
        <sz val="10"/>
        <color indexed="8"/>
        <rFont val="方正仿宋简体"/>
        <family val="0"/>
      </rPr>
      <t>综合管理</t>
    </r>
  </si>
  <si>
    <t>秦凡非</t>
  </si>
  <si>
    <t>男</t>
  </si>
  <si>
    <t>9042021131310</t>
  </si>
  <si>
    <t>王梦馨</t>
  </si>
  <si>
    <t>女</t>
  </si>
  <si>
    <t>9042021131313</t>
  </si>
  <si>
    <t>李然</t>
  </si>
  <si>
    <t>9042021131318</t>
  </si>
  <si>
    <t>孟慧云</t>
  </si>
  <si>
    <t>9042021131321</t>
  </si>
  <si>
    <t>赵强强</t>
  </si>
  <si>
    <t>9042021131314</t>
  </si>
  <si>
    <t>王强</t>
  </si>
  <si>
    <t>9042021131317</t>
  </si>
  <si>
    <t>四川省农村经营管理总站</t>
  </si>
  <si>
    <t>姜媛</t>
  </si>
  <si>
    <t>9042021131729</t>
  </si>
  <si>
    <t>黄雨佳</t>
  </si>
  <si>
    <t>9042021131411</t>
  </si>
  <si>
    <t>龙思亦</t>
  </si>
  <si>
    <t>9042021131621</t>
  </si>
  <si>
    <r>
      <rPr>
        <sz val="10"/>
        <color indexed="8"/>
        <rFont val="方正仿宋简体"/>
        <family val="0"/>
      </rPr>
      <t>农经业务管理</t>
    </r>
  </si>
  <si>
    <t>蔚虹</t>
  </si>
  <si>
    <t>9042021131922</t>
  </si>
  <si>
    <t>尚静</t>
  </si>
  <si>
    <t>9042021132123</t>
  </si>
  <si>
    <t>黄昊茹</t>
  </si>
  <si>
    <t>9042021132003</t>
  </si>
  <si>
    <t>四川省农业农村厅植物检疫站</t>
  </si>
  <si>
    <r>
      <rPr>
        <sz val="10"/>
        <color indexed="8"/>
        <rFont val="方正仿宋简体"/>
        <family val="0"/>
      </rPr>
      <t>检验鉴定与监测</t>
    </r>
  </si>
  <si>
    <t>何珊</t>
  </si>
  <si>
    <t>9042021132205</t>
  </si>
  <si>
    <t>王晶晶</t>
  </si>
  <si>
    <t>9042021132306</t>
  </si>
  <si>
    <t>李琴</t>
  </si>
  <si>
    <t>9042021132224</t>
  </si>
  <si>
    <r>
      <rPr>
        <sz val="10"/>
        <color indexed="8"/>
        <rFont val="方正仿宋简体"/>
        <family val="0"/>
      </rPr>
      <t>植物疫情防控</t>
    </r>
  </si>
  <si>
    <t>郭昕</t>
  </si>
  <si>
    <t>9042021132313</t>
  </si>
  <si>
    <t>唐春燕</t>
  </si>
  <si>
    <t>9042021132311</t>
  </si>
  <si>
    <t>刘希萌</t>
  </si>
  <si>
    <t>9042021132314</t>
  </si>
  <si>
    <r>
      <rPr>
        <sz val="10"/>
        <color indexed="8"/>
        <rFont val="方正仿宋简体"/>
        <family val="0"/>
      </rPr>
      <t>植物检疫综合管理</t>
    </r>
  </si>
  <si>
    <t>刘月</t>
  </si>
  <si>
    <t>9042021132602</t>
  </si>
  <si>
    <t>刘茜</t>
  </si>
  <si>
    <t>9042021132603</t>
  </si>
  <si>
    <t>肖妮妮</t>
  </si>
  <si>
    <t>9042021132514</t>
  </si>
  <si>
    <t>曹轶</t>
  </si>
  <si>
    <t>9042021132508</t>
  </si>
  <si>
    <t>胡筱悦</t>
  </si>
  <si>
    <t>9042021132404</t>
  </si>
  <si>
    <t>张欣怡</t>
  </si>
  <si>
    <t>9042021132416</t>
  </si>
  <si>
    <t>黎雨婷</t>
  </si>
  <si>
    <t>9042021132418</t>
  </si>
  <si>
    <t>四川省农机监理总站</t>
  </si>
  <si>
    <r>
      <rPr>
        <sz val="10"/>
        <color indexed="8"/>
        <rFont val="方正仿宋简体"/>
        <family val="0"/>
      </rPr>
      <t>技术管理</t>
    </r>
  </si>
  <si>
    <t>崔金刚</t>
  </si>
  <si>
    <t>9042021132628</t>
  </si>
  <si>
    <t>孙佑攀</t>
  </si>
  <si>
    <t>9042021132723</t>
  </si>
  <si>
    <t>罗梦圆</t>
  </si>
  <si>
    <t>9042021132618</t>
  </si>
  <si>
    <t>四川省蚕业管理总站</t>
  </si>
  <si>
    <r>
      <rPr>
        <sz val="10"/>
        <color indexed="8"/>
        <rFont val="方正仿宋简体"/>
        <family val="0"/>
      </rPr>
      <t>蚕桑业务管理</t>
    </r>
  </si>
  <si>
    <t>谢晓琳</t>
  </si>
  <si>
    <t>9042021132807</t>
  </si>
  <si>
    <r>
      <t>古</t>
    </r>
    <r>
      <rPr>
        <sz val="10"/>
        <rFont val="宋体"/>
        <family val="0"/>
      </rPr>
      <t>赟</t>
    </r>
  </si>
  <si>
    <t>9042021132725</t>
  </si>
  <si>
    <t>王静</t>
  </si>
  <si>
    <t>9042021132729</t>
  </si>
  <si>
    <t>邓华贵</t>
  </si>
  <si>
    <t>9042021132730</t>
  </si>
  <si>
    <t>王洪江</t>
  </si>
  <si>
    <t>9042021132806</t>
  </si>
  <si>
    <t>杨梅蓉</t>
  </si>
  <si>
    <t>9042021132724</t>
  </si>
  <si>
    <t>唐国阳</t>
  </si>
  <si>
    <t>9042021132930</t>
  </si>
  <si>
    <t>张艳</t>
  </si>
  <si>
    <t>9042021132830</t>
  </si>
  <si>
    <t>向月</t>
  </si>
  <si>
    <t>9042021133016</t>
  </si>
  <si>
    <t>四川省农村能源办公室</t>
  </si>
  <si>
    <t>李晓文</t>
  </si>
  <si>
    <t>9042021133301</t>
  </si>
  <si>
    <t>杨露茜</t>
  </si>
  <si>
    <t>9042021133423</t>
  </si>
  <si>
    <t>马传功</t>
  </si>
  <si>
    <t>9042021133228</t>
  </si>
  <si>
    <t>向蔓菁</t>
  </si>
  <si>
    <t>9042021133221</t>
  </si>
  <si>
    <t>徐钟铭</t>
  </si>
  <si>
    <t>9042021133214</t>
  </si>
  <si>
    <t>马霄</t>
  </si>
  <si>
    <t>9042021133406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</si>
</sst>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name val="方正小标宋简体"/>
      <family val="0"/>
    </font>
    <font>
      <sz val="10"/>
      <color indexed="8"/>
      <name val="Times New Roman"/>
      <family val="1"/>
    </font>
    <font>
      <sz val="10"/>
      <name val="方正仿宋简体"/>
      <family val="0"/>
    </font>
    <font>
      <sz val="10"/>
      <name val="Times New Roman"/>
      <family val="1"/>
    </font>
    <font>
      <sz val="10"/>
      <color indexed="8"/>
      <name val="方正仿宋简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0"/>
      <color theme="1"/>
      <name val="Times New Roman"/>
      <family val="1"/>
    </font>
    <font>
      <sz val="10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6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6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115" zoomScaleNormal="115" zoomScaleSheetLayoutView="100" workbookViewId="0" topLeftCell="A1">
      <selection activeCell="O2" sqref="O2"/>
    </sheetView>
  </sheetViews>
  <sheetFormatPr defaultColWidth="9.00390625" defaultRowHeight="22.5" customHeight="1"/>
  <cols>
    <col min="1" max="1" width="2.7109375" style="1" customWidth="1"/>
    <col min="2" max="2" width="6.7109375" style="2" customWidth="1"/>
    <col min="3" max="3" width="4.7109375" style="3" customWidth="1"/>
    <col min="4" max="4" width="8.57421875" style="1" customWidth="1"/>
    <col min="5" max="5" width="5.8515625" style="1" customWidth="1"/>
    <col min="6" max="6" width="8.00390625" style="4" customWidth="1"/>
    <col min="7" max="7" width="3.140625" style="1" customWidth="1"/>
    <col min="8" max="8" width="15.140625" style="1" customWidth="1"/>
    <col min="9" max="9" width="8.8515625" style="1" customWidth="1"/>
    <col min="10" max="10" width="6.00390625" style="1" customWidth="1"/>
    <col min="11" max="11" width="9.140625" style="5" customWidth="1"/>
    <col min="12" max="12" width="4.7109375" style="5" customWidth="1"/>
    <col min="13" max="13" width="8.28125" style="5" customWidth="1"/>
    <col min="14" max="14" width="3.8515625" style="6" customWidth="1"/>
  </cols>
  <sheetData>
    <row r="1" spans="1:2" ht="22.5" customHeight="1">
      <c r="A1" s="7" t="s">
        <v>0</v>
      </c>
      <c r="B1" s="7"/>
    </row>
    <row r="2" spans="1:15" ht="36" customHeight="1">
      <c r="A2" s="8" t="s">
        <v>1</v>
      </c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8"/>
    </row>
    <row r="3" spans="1:16" ht="39" customHeight="1">
      <c r="A3" s="10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39" t="s">
        <v>11</v>
      </c>
      <c r="K3" s="12" t="s">
        <v>12</v>
      </c>
      <c r="L3" s="11" t="s">
        <v>13</v>
      </c>
      <c r="M3" s="11" t="s">
        <v>14</v>
      </c>
      <c r="N3" s="13" t="s">
        <v>15</v>
      </c>
      <c r="O3" s="38"/>
      <c r="P3" s="40"/>
    </row>
    <row r="4" spans="1:15" ht="24" customHeight="1">
      <c r="A4" s="14">
        <v>1</v>
      </c>
      <c r="B4" s="15" t="s">
        <v>16</v>
      </c>
      <c r="C4" s="16" t="s">
        <v>17</v>
      </c>
      <c r="D4" s="14">
        <v>38000022</v>
      </c>
      <c r="E4" s="14">
        <v>2</v>
      </c>
      <c r="F4" s="17" t="s">
        <v>18</v>
      </c>
      <c r="G4" s="18" t="s">
        <v>19</v>
      </c>
      <c r="H4" s="19" t="s">
        <v>20</v>
      </c>
      <c r="I4" s="41">
        <v>76</v>
      </c>
      <c r="J4" s="41">
        <v>55</v>
      </c>
      <c r="K4" s="41">
        <v>45.849999999999994</v>
      </c>
      <c r="L4" s="41"/>
      <c r="M4" s="41">
        <f>K4+L4</f>
        <v>45.849999999999994</v>
      </c>
      <c r="N4" s="21">
        <v>1</v>
      </c>
      <c r="O4" s="38"/>
    </row>
    <row r="5" spans="1:15" ht="24" customHeight="1">
      <c r="A5" s="14">
        <v>2</v>
      </c>
      <c r="B5" s="15"/>
      <c r="C5" s="16"/>
      <c r="D5" s="14"/>
      <c r="E5" s="14"/>
      <c r="F5" s="17" t="s">
        <v>21</v>
      </c>
      <c r="G5" s="18" t="s">
        <v>22</v>
      </c>
      <c r="H5" s="19" t="s">
        <v>23</v>
      </c>
      <c r="I5" s="41">
        <v>69</v>
      </c>
      <c r="J5" s="41">
        <v>60</v>
      </c>
      <c r="K5" s="41">
        <v>45.15</v>
      </c>
      <c r="L5" s="41"/>
      <c r="M5" s="41">
        <f aca="true" t="shared" si="0" ref="M5:M40">K5+L5</f>
        <v>45.15</v>
      </c>
      <c r="N5" s="21">
        <v>2</v>
      </c>
      <c r="O5" s="38"/>
    </row>
    <row r="6" spans="1:15" ht="24" customHeight="1">
      <c r="A6" s="14">
        <v>3</v>
      </c>
      <c r="B6" s="15"/>
      <c r="C6" s="16"/>
      <c r="D6" s="14"/>
      <c r="E6" s="14"/>
      <c r="F6" s="17" t="s">
        <v>24</v>
      </c>
      <c r="G6" s="18" t="s">
        <v>22</v>
      </c>
      <c r="H6" s="19" t="s">
        <v>25</v>
      </c>
      <c r="I6" s="41">
        <v>60</v>
      </c>
      <c r="J6" s="41">
        <v>59.5</v>
      </c>
      <c r="K6" s="41">
        <v>41.825</v>
      </c>
      <c r="L6" s="41"/>
      <c r="M6" s="41">
        <f t="shared" si="0"/>
        <v>41.824999999999996</v>
      </c>
      <c r="N6" s="21">
        <v>3</v>
      </c>
      <c r="O6" s="38"/>
    </row>
    <row r="7" spans="1:15" ht="24" customHeight="1">
      <c r="A7" s="14">
        <v>4</v>
      </c>
      <c r="B7" s="15"/>
      <c r="C7" s="16"/>
      <c r="D7" s="14"/>
      <c r="E7" s="14"/>
      <c r="F7" s="17" t="s">
        <v>26</v>
      </c>
      <c r="G7" s="18" t="s">
        <v>22</v>
      </c>
      <c r="H7" s="19" t="s">
        <v>27</v>
      </c>
      <c r="I7" s="41">
        <v>58</v>
      </c>
      <c r="J7" s="41">
        <v>61.5</v>
      </c>
      <c r="K7" s="41">
        <v>41.825</v>
      </c>
      <c r="L7" s="41"/>
      <c r="M7" s="41">
        <f t="shared" si="0"/>
        <v>41.824999999999996</v>
      </c>
      <c r="N7" s="21">
        <v>3</v>
      </c>
      <c r="O7" s="38"/>
    </row>
    <row r="8" spans="1:15" ht="24" customHeight="1">
      <c r="A8" s="14">
        <v>5</v>
      </c>
      <c r="B8" s="15"/>
      <c r="C8" s="16"/>
      <c r="D8" s="14"/>
      <c r="E8" s="14"/>
      <c r="F8" s="17" t="s">
        <v>28</v>
      </c>
      <c r="G8" s="18" t="s">
        <v>19</v>
      </c>
      <c r="H8" s="19" t="s">
        <v>29</v>
      </c>
      <c r="I8" s="41">
        <v>59</v>
      </c>
      <c r="J8" s="41">
        <v>54</v>
      </c>
      <c r="K8" s="41">
        <v>39.55</v>
      </c>
      <c r="L8" s="41"/>
      <c r="M8" s="41">
        <f t="shared" si="0"/>
        <v>39.55</v>
      </c>
      <c r="N8" s="21">
        <v>5</v>
      </c>
      <c r="O8" s="38"/>
    </row>
    <row r="9" spans="1:15" ht="24" customHeight="1">
      <c r="A9" s="14">
        <v>6</v>
      </c>
      <c r="B9" s="15"/>
      <c r="C9" s="16"/>
      <c r="D9" s="14"/>
      <c r="E9" s="14"/>
      <c r="F9" s="17" t="s">
        <v>30</v>
      </c>
      <c r="G9" s="18" t="s">
        <v>19</v>
      </c>
      <c r="H9" s="19" t="s">
        <v>31</v>
      </c>
      <c r="I9" s="41">
        <v>52</v>
      </c>
      <c r="J9" s="41">
        <v>59.5</v>
      </c>
      <c r="K9" s="41">
        <v>39.025</v>
      </c>
      <c r="L9" s="41"/>
      <c r="M9" s="41">
        <f t="shared" si="0"/>
        <v>39.025</v>
      </c>
      <c r="N9" s="21">
        <v>6</v>
      </c>
      <c r="O9" s="38"/>
    </row>
    <row r="10" spans="1:15" ht="24" customHeight="1">
      <c r="A10" s="14">
        <v>7</v>
      </c>
      <c r="B10" s="15" t="s">
        <v>32</v>
      </c>
      <c r="C10" s="20" t="s">
        <v>17</v>
      </c>
      <c r="D10" s="21">
        <v>38000023</v>
      </c>
      <c r="E10" s="14">
        <v>1</v>
      </c>
      <c r="F10" s="17" t="s">
        <v>33</v>
      </c>
      <c r="G10" s="18" t="s">
        <v>22</v>
      </c>
      <c r="H10" s="19" t="s">
        <v>34</v>
      </c>
      <c r="I10" s="41">
        <v>73</v>
      </c>
      <c r="J10" s="41">
        <v>65.5</v>
      </c>
      <c r="K10" s="42">
        <f aca="true" t="shared" si="1" ref="K10:K40">(I10+J10)*0.35</f>
        <v>48.474999999999994</v>
      </c>
      <c r="L10" s="42"/>
      <c r="M10" s="41">
        <f t="shared" si="0"/>
        <v>48.474999999999994</v>
      </c>
      <c r="N10" s="14">
        <v>1</v>
      </c>
      <c r="O10" s="38"/>
    </row>
    <row r="11" spans="1:15" ht="24" customHeight="1">
      <c r="A11" s="14">
        <v>8</v>
      </c>
      <c r="B11" s="15"/>
      <c r="C11" s="22"/>
      <c r="D11" s="21"/>
      <c r="E11" s="14"/>
      <c r="F11" s="17" t="s">
        <v>35</v>
      </c>
      <c r="G11" s="18" t="s">
        <v>22</v>
      </c>
      <c r="H11" s="19" t="s">
        <v>36</v>
      </c>
      <c r="I11" s="41">
        <v>74</v>
      </c>
      <c r="J11" s="41">
        <v>64</v>
      </c>
      <c r="K11" s="42">
        <f t="shared" si="1"/>
        <v>48.3</v>
      </c>
      <c r="L11" s="42"/>
      <c r="M11" s="41">
        <f t="shared" si="0"/>
        <v>48.3</v>
      </c>
      <c r="N11" s="14">
        <v>2</v>
      </c>
      <c r="O11" s="38"/>
    </row>
    <row r="12" spans="1:15" ht="24" customHeight="1">
      <c r="A12" s="14">
        <v>9</v>
      </c>
      <c r="B12" s="15"/>
      <c r="C12" s="22"/>
      <c r="D12" s="21"/>
      <c r="E12" s="14"/>
      <c r="F12" s="17" t="s">
        <v>37</v>
      </c>
      <c r="G12" s="18" t="s">
        <v>22</v>
      </c>
      <c r="H12" s="19" t="s">
        <v>38</v>
      </c>
      <c r="I12" s="41">
        <v>72</v>
      </c>
      <c r="J12" s="41">
        <v>65.5</v>
      </c>
      <c r="K12" s="42">
        <f t="shared" si="1"/>
        <v>48.125</v>
      </c>
      <c r="L12" s="42"/>
      <c r="M12" s="41">
        <f t="shared" si="0"/>
        <v>48.125</v>
      </c>
      <c r="N12" s="14">
        <v>3</v>
      </c>
      <c r="O12" s="38"/>
    </row>
    <row r="13" spans="1:15" ht="24" customHeight="1">
      <c r="A13" s="14">
        <v>10</v>
      </c>
      <c r="B13" s="23" t="s">
        <v>32</v>
      </c>
      <c r="C13" s="20" t="s">
        <v>39</v>
      </c>
      <c r="D13" s="21">
        <v>38000024</v>
      </c>
      <c r="E13" s="14">
        <v>1</v>
      </c>
      <c r="F13" s="17" t="s">
        <v>40</v>
      </c>
      <c r="G13" s="18" t="s">
        <v>22</v>
      </c>
      <c r="H13" s="19" t="s">
        <v>41</v>
      </c>
      <c r="I13" s="41">
        <v>70</v>
      </c>
      <c r="J13" s="41">
        <v>66.5</v>
      </c>
      <c r="K13" s="42">
        <f t="shared" si="1"/>
        <v>47.775</v>
      </c>
      <c r="L13" s="42"/>
      <c r="M13" s="41">
        <f t="shared" si="0"/>
        <v>47.775</v>
      </c>
      <c r="N13" s="14">
        <v>1</v>
      </c>
      <c r="O13" s="38"/>
    </row>
    <row r="14" spans="1:15" ht="24" customHeight="1">
      <c r="A14" s="14">
        <v>11</v>
      </c>
      <c r="B14" s="23"/>
      <c r="C14" s="22"/>
      <c r="D14" s="21"/>
      <c r="E14" s="14"/>
      <c r="F14" s="17" t="s">
        <v>42</v>
      </c>
      <c r="G14" s="18" t="s">
        <v>22</v>
      </c>
      <c r="H14" s="19" t="s">
        <v>43</v>
      </c>
      <c r="I14" s="41">
        <v>70</v>
      </c>
      <c r="J14" s="41">
        <v>65.5</v>
      </c>
      <c r="K14" s="42">
        <f t="shared" si="1"/>
        <v>47.425</v>
      </c>
      <c r="L14" s="42"/>
      <c r="M14" s="41">
        <f t="shared" si="0"/>
        <v>47.425</v>
      </c>
      <c r="N14" s="14">
        <v>2</v>
      </c>
      <c r="O14" s="38"/>
    </row>
    <row r="15" spans="1:15" ht="24" customHeight="1">
      <c r="A15" s="14">
        <v>12</v>
      </c>
      <c r="B15" s="23"/>
      <c r="C15" s="22"/>
      <c r="D15" s="21"/>
      <c r="E15" s="14"/>
      <c r="F15" s="17" t="s">
        <v>44</v>
      </c>
      <c r="G15" s="18" t="s">
        <v>22</v>
      </c>
      <c r="H15" s="19" t="s">
        <v>45</v>
      </c>
      <c r="I15" s="41">
        <v>74</v>
      </c>
      <c r="J15" s="41">
        <v>60.5</v>
      </c>
      <c r="K15" s="42">
        <f t="shared" si="1"/>
        <v>47.074999999999996</v>
      </c>
      <c r="L15" s="42"/>
      <c r="M15" s="41">
        <f t="shared" si="0"/>
        <v>47.074999999999996</v>
      </c>
      <c r="N15" s="14">
        <v>3</v>
      </c>
      <c r="O15" s="38"/>
    </row>
    <row r="16" spans="1:15" ht="24" customHeight="1">
      <c r="A16" s="14">
        <v>13</v>
      </c>
      <c r="B16" s="24" t="s">
        <v>46</v>
      </c>
      <c r="C16" s="20" t="s">
        <v>47</v>
      </c>
      <c r="D16" s="21">
        <v>38000025</v>
      </c>
      <c r="E16" s="14">
        <v>1</v>
      </c>
      <c r="F16" s="17" t="s">
        <v>48</v>
      </c>
      <c r="G16" s="18" t="s">
        <v>22</v>
      </c>
      <c r="H16" s="19" t="s">
        <v>49</v>
      </c>
      <c r="I16" s="41">
        <v>72</v>
      </c>
      <c r="J16" s="41">
        <v>61.5</v>
      </c>
      <c r="K16" s="42">
        <f t="shared" si="1"/>
        <v>46.724999999999994</v>
      </c>
      <c r="L16" s="42"/>
      <c r="M16" s="41">
        <f t="shared" si="0"/>
        <v>46.724999999999994</v>
      </c>
      <c r="N16" s="14">
        <v>1</v>
      </c>
      <c r="O16" s="38"/>
    </row>
    <row r="17" spans="1:15" ht="24" customHeight="1">
      <c r="A17" s="14">
        <v>14</v>
      </c>
      <c r="B17" s="24"/>
      <c r="C17" s="22"/>
      <c r="D17" s="21"/>
      <c r="E17" s="14"/>
      <c r="F17" s="17" t="s">
        <v>50</v>
      </c>
      <c r="G17" s="18" t="s">
        <v>22</v>
      </c>
      <c r="H17" s="19" t="s">
        <v>51</v>
      </c>
      <c r="I17" s="41">
        <v>67</v>
      </c>
      <c r="J17" s="41">
        <v>61.5</v>
      </c>
      <c r="K17" s="42">
        <f t="shared" si="1"/>
        <v>44.974999999999994</v>
      </c>
      <c r="L17" s="42"/>
      <c r="M17" s="41">
        <f t="shared" si="0"/>
        <v>44.974999999999994</v>
      </c>
      <c r="N17" s="14">
        <v>2</v>
      </c>
      <c r="O17" s="38"/>
    </row>
    <row r="18" spans="1:15" ht="24" customHeight="1">
      <c r="A18" s="14">
        <v>15</v>
      </c>
      <c r="B18" s="24"/>
      <c r="C18" s="22"/>
      <c r="D18" s="21"/>
      <c r="E18" s="14"/>
      <c r="F18" s="17" t="s">
        <v>52</v>
      </c>
      <c r="G18" s="18" t="s">
        <v>22</v>
      </c>
      <c r="H18" s="19" t="s">
        <v>53</v>
      </c>
      <c r="I18" s="41">
        <v>60</v>
      </c>
      <c r="J18" s="41">
        <v>66</v>
      </c>
      <c r="K18" s="42">
        <f t="shared" si="1"/>
        <v>44.099999999999994</v>
      </c>
      <c r="L18" s="42"/>
      <c r="M18" s="41">
        <f t="shared" si="0"/>
        <v>44.099999999999994</v>
      </c>
      <c r="N18" s="14">
        <v>3</v>
      </c>
      <c r="O18" s="38"/>
    </row>
    <row r="19" spans="1:15" ht="24" customHeight="1">
      <c r="A19" s="14">
        <v>16</v>
      </c>
      <c r="B19" s="24" t="s">
        <v>46</v>
      </c>
      <c r="C19" s="20" t="s">
        <v>54</v>
      </c>
      <c r="D19" s="21">
        <v>38000026</v>
      </c>
      <c r="E19" s="14">
        <v>1</v>
      </c>
      <c r="F19" s="17" t="s">
        <v>55</v>
      </c>
      <c r="G19" s="18" t="s">
        <v>22</v>
      </c>
      <c r="H19" s="19" t="s">
        <v>56</v>
      </c>
      <c r="I19" s="41">
        <v>68</v>
      </c>
      <c r="J19" s="41">
        <v>59</v>
      </c>
      <c r="K19" s="42">
        <f t="shared" si="1"/>
        <v>44.449999999999996</v>
      </c>
      <c r="L19" s="42"/>
      <c r="M19" s="41">
        <f t="shared" si="0"/>
        <v>44.449999999999996</v>
      </c>
      <c r="N19" s="14">
        <v>1</v>
      </c>
      <c r="O19" s="38"/>
    </row>
    <row r="20" spans="1:15" ht="24" customHeight="1">
      <c r="A20" s="14">
        <v>17</v>
      </c>
      <c r="B20" s="24"/>
      <c r="C20" s="22"/>
      <c r="D20" s="21"/>
      <c r="E20" s="14"/>
      <c r="F20" s="17" t="s">
        <v>57</v>
      </c>
      <c r="G20" s="18" t="s">
        <v>22</v>
      </c>
      <c r="H20" s="19" t="s">
        <v>58</v>
      </c>
      <c r="I20" s="41">
        <v>65</v>
      </c>
      <c r="J20" s="41">
        <v>60.5</v>
      </c>
      <c r="K20" s="42">
        <f t="shared" si="1"/>
        <v>43.925</v>
      </c>
      <c r="L20" s="42"/>
      <c r="M20" s="41">
        <f t="shared" si="0"/>
        <v>43.925</v>
      </c>
      <c r="N20" s="14">
        <v>2</v>
      </c>
      <c r="O20" s="38"/>
    </row>
    <row r="21" spans="1:15" ht="24" customHeight="1">
      <c r="A21" s="14">
        <v>18</v>
      </c>
      <c r="B21" s="24"/>
      <c r="C21" s="22"/>
      <c r="D21" s="21"/>
      <c r="E21" s="14"/>
      <c r="F21" s="17" t="s">
        <v>59</v>
      </c>
      <c r="G21" s="18" t="s">
        <v>22</v>
      </c>
      <c r="H21" s="19" t="s">
        <v>60</v>
      </c>
      <c r="I21" s="41">
        <v>66</v>
      </c>
      <c r="J21" s="41">
        <v>58.5</v>
      </c>
      <c r="K21" s="42">
        <f t="shared" si="1"/>
        <v>43.574999999999996</v>
      </c>
      <c r="L21" s="42"/>
      <c r="M21" s="41">
        <f t="shared" si="0"/>
        <v>43.574999999999996</v>
      </c>
      <c r="N21" s="14">
        <v>3</v>
      </c>
      <c r="O21" s="38"/>
    </row>
    <row r="22" spans="1:15" ht="24" customHeight="1">
      <c r="A22" s="14">
        <v>19</v>
      </c>
      <c r="B22" s="24" t="s">
        <v>46</v>
      </c>
      <c r="C22" s="25" t="s">
        <v>61</v>
      </c>
      <c r="D22" s="26">
        <v>38000027</v>
      </c>
      <c r="E22" s="27">
        <v>2</v>
      </c>
      <c r="F22" s="17" t="s">
        <v>62</v>
      </c>
      <c r="G22" s="18" t="s">
        <v>22</v>
      </c>
      <c r="H22" s="19" t="s">
        <v>63</v>
      </c>
      <c r="I22" s="41">
        <v>72</v>
      </c>
      <c r="J22" s="41">
        <v>67</v>
      </c>
      <c r="K22" s="42">
        <f t="shared" si="1"/>
        <v>48.65</v>
      </c>
      <c r="L22" s="42"/>
      <c r="M22" s="41">
        <f t="shared" si="0"/>
        <v>48.65</v>
      </c>
      <c r="N22" s="14">
        <v>1</v>
      </c>
      <c r="O22" s="38"/>
    </row>
    <row r="23" spans="1:15" ht="24" customHeight="1">
      <c r="A23" s="14">
        <v>20</v>
      </c>
      <c r="B23" s="24"/>
      <c r="C23" s="28"/>
      <c r="D23" s="26"/>
      <c r="E23" s="27"/>
      <c r="F23" s="17" t="s">
        <v>64</v>
      </c>
      <c r="G23" s="18" t="s">
        <v>22</v>
      </c>
      <c r="H23" s="19" t="s">
        <v>65</v>
      </c>
      <c r="I23" s="41">
        <v>72</v>
      </c>
      <c r="J23" s="41">
        <v>64.5</v>
      </c>
      <c r="K23" s="42">
        <f t="shared" si="1"/>
        <v>47.775</v>
      </c>
      <c r="L23" s="42"/>
      <c r="M23" s="41">
        <f t="shared" si="0"/>
        <v>47.775</v>
      </c>
      <c r="N23" s="14">
        <v>2</v>
      </c>
      <c r="O23" s="38"/>
    </row>
    <row r="24" spans="1:15" ht="24" customHeight="1">
      <c r="A24" s="14">
        <v>21</v>
      </c>
      <c r="B24" s="24"/>
      <c r="C24" s="28"/>
      <c r="D24" s="26"/>
      <c r="E24" s="27"/>
      <c r="F24" s="17" t="s">
        <v>66</v>
      </c>
      <c r="G24" s="18" t="s">
        <v>22</v>
      </c>
      <c r="H24" s="19" t="s">
        <v>67</v>
      </c>
      <c r="I24" s="41">
        <v>72</v>
      </c>
      <c r="J24" s="41">
        <v>63.5</v>
      </c>
      <c r="K24" s="42">
        <f t="shared" si="1"/>
        <v>47.425</v>
      </c>
      <c r="L24" s="42"/>
      <c r="M24" s="41">
        <f t="shared" si="0"/>
        <v>47.425</v>
      </c>
      <c r="N24" s="14">
        <v>3</v>
      </c>
      <c r="O24" s="38"/>
    </row>
    <row r="25" spans="1:15" ht="24" customHeight="1">
      <c r="A25" s="14">
        <v>22</v>
      </c>
      <c r="B25" s="24"/>
      <c r="C25" s="28"/>
      <c r="D25" s="26"/>
      <c r="E25" s="27"/>
      <c r="F25" s="17" t="s">
        <v>68</v>
      </c>
      <c r="G25" s="18" t="s">
        <v>22</v>
      </c>
      <c r="H25" s="19" t="s">
        <v>69</v>
      </c>
      <c r="I25" s="41">
        <v>67</v>
      </c>
      <c r="J25" s="41">
        <v>67.5</v>
      </c>
      <c r="K25" s="42">
        <f t="shared" si="1"/>
        <v>47.074999999999996</v>
      </c>
      <c r="L25" s="42"/>
      <c r="M25" s="41">
        <f t="shared" si="0"/>
        <v>47.074999999999996</v>
      </c>
      <c r="N25" s="14">
        <v>4</v>
      </c>
      <c r="O25" s="38"/>
    </row>
    <row r="26" spans="1:15" ht="24" customHeight="1">
      <c r="A26" s="14">
        <v>23</v>
      </c>
      <c r="B26" s="24"/>
      <c r="C26" s="28"/>
      <c r="D26" s="26"/>
      <c r="E26" s="27"/>
      <c r="F26" s="17" t="s">
        <v>70</v>
      </c>
      <c r="G26" s="18" t="s">
        <v>22</v>
      </c>
      <c r="H26" s="19" t="s">
        <v>71</v>
      </c>
      <c r="I26" s="41">
        <v>73</v>
      </c>
      <c r="J26" s="41">
        <v>59.5</v>
      </c>
      <c r="K26" s="42">
        <f t="shared" si="1"/>
        <v>46.375</v>
      </c>
      <c r="L26" s="42"/>
      <c r="M26" s="41">
        <f t="shared" si="0"/>
        <v>46.375</v>
      </c>
      <c r="N26" s="14">
        <v>5</v>
      </c>
      <c r="O26" s="38"/>
    </row>
    <row r="27" spans="1:15" ht="24" customHeight="1">
      <c r="A27" s="14">
        <v>24</v>
      </c>
      <c r="B27" s="24"/>
      <c r="C27" s="28"/>
      <c r="D27" s="26"/>
      <c r="E27" s="27"/>
      <c r="F27" s="17" t="s">
        <v>72</v>
      </c>
      <c r="G27" s="18" t="s">
        <v>22</v>
      </c>
      <c r="H27" s="19" t="s">
        <v>73</v>
      </c>
      <c r="I27" s="41">
        <v>74</v>
      </c>
      <c r="J27" s="41">
        <v>58.5</v>
      </c>
      <c r="K27" s="42">
        <f t="shared" si="1"/>
        <v>46.375</v>
      </c>
      <c r="L27" s="42"/>
      <c r="M27" s="41">
        <f t="shared" si="0"/>
        <v>46.375</v>
      </c>
      <c r="N27" s="14">
        <v>5</v>
      </c>
      <c r="O27" s="38"/>
    </row>
    <row r="28" spans="1:15" ht="24" customHeight="1">
      <c r="A28" s="14">
        <v>25</v>
      </c>
      <c r="B28" s="24"/>
      <c r="C28" s="28"/>
      <c r="D28" s="26"/>
      <c r="E28" s="27"/>
      <c r="F28" s="17" t="s">
        <v>74</v>
      </c>
      <c r="G28" s="18" t="s">
        <v>22</v>
      </c>
      <c r="H28" s="19" t="s">
        <v>75</v>
      </c>
      <c r="I28" s="41">
        <v>65</v>
      </c>
      <c r="J28" s="41">
        <v>67.5</v>
      </c>
      <c r="K28" s="42">
        <f t="shared" si="1"/>
        <v>46.375</v>
      </c>
      <c r="L28" s="42"/>
      <c r="M28" s="41">
        <f t="shared" si="0"/>
        <v>46.375</v>
      </c>
      <c r="N28" s="14">
        <v>5</v>
      </c>
      <c r="O28" s="38"/>
    </row>
    <row r="29" spans="1:15" ht="24" customHeight="1">
      <c r="A29" s="14">
        <v>26</v>
      </c>
      <c r="B29" s="29" t="s">
        <v>76</v>
      </c>
      <c r="C29" s="20" t="s">
        <v>77</v>
      </c>
      <c r="D29" s="21">
        <v>38000028</v>
      </c>
      <c r="E29" s="14">
        <v>1</v>
      </c>
      <c r="F29" s="17" t="s">
        <v>78</v>
      </c>
      <c r="G29" s="18" t="s">
        <v>19</v>
      </c>
      <c r="H29" s="19" t="s">
        <v>79</v>
      </c>
      <c r="I29" s="41">
        <v>69</v>
      </c>
      <c r="J29" s="41">
        <v>68</v>
      </c>
      <c r="K29" s="42">
        <f t="shared" si="1"/>
        <v>47.949999999999996</v>
      </c>
      <c r="L29" s="42"/>
      <c r="M29" s="41">
        <f t="shared" si="0"/>
        <v>47.949999999999996</v>
      </c>
      <c r="N29" s="14">
        <v>1</v>
      </c>
      <c r="O29" s="38"/>
    </row>
    <row r="30" spans="1:15" ht="24" customHeight="1">
      <c r="A30" s="14">
        <v>27</v>
      </c>
      <c r="B30" s="30"/>
      <c r="C30" s="22"/>
      <c r="D30" s="21"/>
      <c r="E30" s="14"/>
      <c r="F30" s="17" t="s">
        <v>80</v>
      </c>
      <c r="G30" s="18" t="s">
        <v>19</v>
      </c>
      <c r="H30" s="19" t="s">
        <v>81</v>
      </c>
      <c r="I30" s="41">
        <v>66</v>
      </c>
      <c r="J30" s="41">
        <v>64</v>
      </c>
      <c r="K30" s="42">
        <f t="shared" si="1"/>
        <v>45.5</v>
      </c>
      <c r="L30" s="42">
        <v>1</v>
      </c>
      <c r="M30" s="41">
        <f t="shared" si="0"/>
        <v>46.5</v>
      </c>
      <c r="N30" s="14">
        <v>2</v>
      </c>
      <c r="O30" s="38"/>
    </row>
    <row r="31" spans="1:15" ht="24" customHeight="1">
      <c r="A31" s="14">
        <v>28</v>
      </c>
      <c r="B31" s="30"/>
      <c r="C31" s="22"/>
      <c r="D31" s="21"/>
      <c r="E31" s="14"/>
      <c r="F31" s="17" t="s">
        <v>82</v>
      </c>
      <c r="G31" s="18" t="s">
        <v>22</v>
      </c>
      <c r="H31" s="19" t="s">
        <v>83</v>
      </c>
      <c r="I31" s="41">
        <v>78</v>
      </c>
      <c r="J31" s="41">
        <v>54</v>
      </c>
      <c r="K31" s="42">
        <f t="shared" si="1"/>
        <v>46.199999999999996</v>
      </c>
      <c r="L31" s="42"/>
      <c r="M31" s="41">
        <f t="shared" si="0"/>
        <v>46.199999999999996</v>
      </c>
      <c r="N31" s="14">
        <v>3</v>
      </c>
      <c r="O31" s="38"/>
    </row>
    <row r="32" spans="1:15" ht="24" customHeight="1">
      <c r="A32" s="14">
        <v>29</v>
      </c>
      <c r="B32" s="31" t="s">
        <v>84</v>
      </c>
      <c r="C32" s="25" t="s">
        <v>85</v>
      </c>
      <c r="D32" s="26">
        <v>38000029</v>
      </c>
      <c r="E32" s="27">
        <v>2</v>
      </c>
      <c r="F32" s="17" t="s">
        <v>86</v>
      </c>
      <c r="G32" s="18" t="s">
        <v>22</v>
      </c>
      <c r="H32" s="19" t="s">
        <v>87</v>
      </c>
      <c r="I32" s="41">
        <v>62</v>
      </c>
      <c r="J32" s="41">
        <v>56</v>
      </c>
      <c r="K32" s="42">
        <f t="shared" si="1"/>
        <v>41.3</v>
      </c>
      <c r="L32" s="42"/>
      <c r="M32" s="41">
        <f t="shared" si="0"/>
        <v>41.3</v>
      </c>
      <c r="N32" s="14">
        <v>1</v>
      </c>
      <c r="O32" s="38"/>
    </row>
    <row r="33" spans="1:15" ht="24" customHeight="1">
      <c r="A33" s="14">
        <v>30</v>
      </c>
      <c r="B33" s="32"/>
      <c r="C33" s="28"/>
      <c r="D33" s="26"/>
      <c r="E33" s="27"/>
      <c r="F33" s="17" t="s">
        <v>88</v>
      </c>
      <c r="G33" s="18" t="s">
        <v>19</v>
      </c>
      <c r="H33" s="19" t="s">
        <v>89</v>
      </c>
      <c r="I33" s="41">
        <v>60</v>
      </c>
      <c r="J33" s="41">
        <v>56.5</v>
      </c>
      <c r="K33" s="42">
        <f t="shared" si="1"/>
        <v>40.775</v>
      </c>
      <c r="L33" s="42"/>
      <c r="M33" s="41">
        <f t="shared" si="0"/>
        <v>40.775</v>
      </c>
      <c r="N33" s="14">
        <v>2</v>
      </c>
      <c r="O33" s="38"/>
    </row>
    <row r="34" spans="1:15" ht="24" customHeight="1">
      <c r="A34" s="14">
        <v>31</v>
      </c>
      <c r="B34" s="32"/>
      <c r="C34" s="28"/>
      <c r="D34" s="26"/>
      <c r="E34" s="27"/>
      <c r="F34" s="17" t="s">
        <v>90</v>
      </c>
      <c r="G34" s="18" t="s">
        <v>22</v>
      </c>
      <c r="H34" s="19" t="s">
        <v>91</v>
      </c>
      <c r="I34" s="41">
        <v>54</v>
      </c>
      <c r="J34" s="41">
        <v>60.5</v>
      </c>
      <c r="K34" s="42">
        <f t="shared" si="1"/>
        <v>40.074999999999996</v>
      </c>
      <c r="L34" s="42"/>
      <c r="M34" s="41">
        <f t="shared" si="0"/>
        <v>40.074999999999996</v>
      </c>
      <c r="N34" s="14">
        <v>3</v>
      </c>
      <c r="O34" s="38"/>
    </row>
    <row r="35" spans="1:15" ht="24" customHeight="1">
      <c r="A35" s="14">
        <v>32</v>
      </c>
      <c r="B35" s="32"/>
      <c r="C35" s="28"/>
      <c r="D35" s="26"/>
      <c r="E35" s="27"/>
      <c r="F35" s="17" t="s">
        <v>92</v>
      </c>
      <c r="G35" s="18" t="s">
        <v>22</v>
      </c>
      <c r="H35" s="19" t="s">
        <v>93</v>
      </c>
      <c r="I35" s="41">
        <v>56</v>
      </c>
      <c r="J35" s="41">
        <v>56</v>
      </c>
      <c r="K35" s="42">
        <f t="shared" si="1"/>
        <v>39.199999999999996</v>
      </c>
      <c r="L35" s="42"/>
      <c r="M35" s="41">
        <f t="shared" si="0"/>
        <v>39.199999999999996</v>
      </c>
      <c r="N35" s="14">
        <v>4</v>
      </c>
      <c r="O35" s="38"/>
    </row>
    <row r="36" spans="1:15" ht="24" customHeight="1">
      <c r="A36" s="14">
        <v>33</v>
      </c>
      <c r="B36" s="32"/>
      <c r="C36" s="28"/>
      <c r="D36" s="26"/>
      <c r="E36" s="27"/>
      <c r="F36" s="17" t="s">
        <v>94</v>
      </c>
      <c r="G36" s="18" t="s">
        <v>19</v>
      </c>
      <c r="H36" s="19" t="s">
        <v>95</v>
      </c>
      <c r="I36" s="41">
        <v>56</v>
      </c>
      <c r="J36" s="41">
        <v>56</v>
      </c>
      <c r="K36" s="42">
        <f t="shared" si="1"/>
        <v>39.199999999999996</v>
      </c>
      <c r="L36" s="42"/>
      <c r="M36" s="41">
        <f t="shared" si="0"/>
        <v>39.199999999999996</v>
      </c>
      <c r="N36" s="14">
        <v>4</v>
      </c>
      <c r="O36" s="38"/>
    </row>
    <row r="37" spans="1:15" ht="24" customHeight="1">
      <c r="A37" s="14">
        <v>34</v>
      </c>
      <c r="B37" s="33"/>
      <c r="C37" s="28"/>
      <c r="D37" s="26"/>
      <c r="E37" s="27"/>
      <c r="F37" s="17" t="s">
        <v>96</v>
      </c>
      <c r="G37" s="18" t="s">
        <v>22</v>
      </c>
      <c r="H37" s="19" t="s">
        <v>97</v>
      </c>
      <c r="I37" s="41">
        <v>54</v>
      </c>
      <c r="J37" s="41">
        <v>55.5</v>
      </c>
      <c r="K37" s="42">
        <f t="shared" si="1"/>
        <v>38.324999999999996</v>
      </c>
      <c r="L37" s="42"/>
      <c r="M37" s="41">
        <f t="shared" si="0"/>
        <v>38.324999999999996</v>
      </c>
      <c r="N37" s="14">
        <v>6</v>
      </c>
      <c r="O37" s="38"/>
    </row>
    <row r="38" spans="1:15" ht="24" customHeight="1">
      <c r="A38" s="14">
        <v>35</v>
      </c>
      <c r="B38" s="31" t="s">
        <v>84</v>
      </c>
      <c r="C38" s="20" t="s">
        <v>17</v>
      </c>
      <c r="D38" s="21">
        <v>38000030</v>
      </c>
      <c r="E38" s="14">
        <v>1</v>
      </c>
      <c r="F38" s="17" t="s">
        <v>98</v>
      </c>
      <c r="G38" s="18" t="s">
        <v>19</v>
      </c>
      <c r="H38" s="19" t="s">
        <v>99</v>
      </c>
      <c r="I38" s="41">
        <v>68</v>
      </c>
      <c r="J38" s="41">
        <v>70</v>
      </c>
      <c r="K38" s="42">
        <f t="shared" si="1"/>
        <v>48.3</v>
      </c>
      <c r="L38" s="42"/>
      <c r="M38" s="41">
        <f t="shared" si="0"/>
        <v>48.3</v>
      </c>
      <c r="N38" s="14">
        <v>1</v>
      </c>
      <c r="O38" s="38"/>
    </row>
    <row r="39" spans="1:15" ht="24" customHeight="1">
      <c r="A39" s="14">
        <v>36</v>
      </c>
      <c r="B39" s="32"/>
      <c r="C39" s="22"/>
      <c r="D39" s="21"/>
      <c r="E39" s="14"/>
      <c r="F39" s="17" t="s">
        <v>100</v>
      </c>
      <c r="G39" s="18" t="s">
        <v>22</v>
      </c>
      <c r="H39" s="19" t="s">
        <v>101</v>
      </c>
      <c r="I39" s="41">
        <v>75</v>
      </c>
      <c r="J39" s="41">
        <v>62.5</v>
      </c>
      <c r="K39" s="42">
        <f t="shared" si="1"/>
        <v>48.125</v>
      </c>
      <c r="L39" s="42"/>
      <c r="M39" s="41">
        <f t="shared" si="0"/>
        <v>48.125</v>
      </c>
      <c r="N39" s="14">
        <v>2</v>
      </c>
      <c r="O39" s="38"/>
    </row>
    <row r="40" spans="1:15" ht="24" customHeight="1">
      <c r="A40" s="14">
        <v>37</v>
      </c>
      <c r="B40" s="33"/>
      <c r="C40" s="22"/>
      <c r="D40" s="21"/>
      <c r="E40" s="14"/>
      <c r="F40" s="17" t="s">
        <v>102</v>
      </c>
      <c r="G40" s="18" t="s">
        <v>22</v>
      </c>
      <c r="H40" s="19" t="s">
        <v>103</v>
      </c>
      <c r="I40" s="41">
        <v>69</v>
      </c>
      <c r="J40" s="41">
        <v>67.5</v>
      </c>
      <c r="K40" s="42">
        <f t="shared" si="1"/>
        <v>47.775</v>
      </c>
      <c r="L40" s="42"/>
      <c r="M40" s="41">
        <f t="shared" si="0"/>
        <v>47.775</v>
      </c>
      <c r="N40" s="14">
        <v>3</v>
      </c>
      <c r="O40" s="38"/>
    </row>
    <row r="41" spans="1:14" ht="24" customHeight="1">
      <c r="A41" s="14">
        <v>38</v>
      </c>
      <c r="B41" s="23" t="s">
        <v>104</v>
      </c>
      <c r="C41" s="34" t="s">
        <v>17</v>
      </c>
      <c r="D41" s="35">
        <v>38000031</v>
      </c>
      <c r="E41" s="35">
        <v>2</v>
      </c>
      <c r="F41" s="17" t="s">
        <v>105</v>
      </c>
      <c r="G41" s="18" t="s">
        <v>19</v>
      </c>
      <c r="H41" s="19" t="s">
        <v>106</v>
      </c>
      <c r="I41" s="41">
        <v>81</v>
      </c>
      <c r="J41" s="41">
        <v>67</v>
      </c>
      <c r="K41" s="42">
        <f aca="true" t="shared" si="2" ref="K41:K46">(I41+J41)*0.35</f>
        <v>51.8</v>
      </c>
      <c r="L41" s="43"/>
      <c r="M41" s="41">
        <f aca="true" t="shared" si="3" ref="M41:M46">K41+L41</f>
        <v>51.8</v>
      </c>
      <c r="N41" s="35">
        <v>1</v>
      </c>
    </row>
    <row r="42" spans="1:14" ht="24" customHeight="1">
      <c r="A42" s="14">
        <v>39</v>
      </c>
      <c r="B42" s="36"/>
      <c r="C42" s="37"/>
      <c r="D42" s="35"/>
      <c r="E42" s="35"/>
      <c r="F42" s="17" t="s">
        <v>107</v>
      </c>
      <c r="G42" s="18" t="s">
        <v>22</v>
      </c>
      <c r="H42" s="19" t="s">
        <v>108</v>
      </c>
      <c r="I42" s="41">
        <v>63</v>
      </c>
      <c r="J42" s="41">
        <v>80.5</v>
      </c>
      <c r="K42" s="42">
        <f t="shared" si="2"/>
        <v>50.224999999999994</v>
      </c>
      <c r="L42" s="43"/>
      <c r="M42" s="41">
        <f t="shared" si="3"/>
        <v>50.224999999999994</v>
      </c>
      <c r="N42" s="35">
        <v>2</v>
      </c>
    </row>
    <row r="43" spans="1:14" ht="24" customHeight="1">
      <c r="A43" s="14">
        <v>40</v>
      </c>
      <c r="B43" s="36"/>
      <c r="C43" s="37"/>
      <c r="D43" s="35"/>
      <c r="E43" s="35"/>
      <c r="F43" s="17" t="s">
        <v>109</v>
      </c>
      <c r="G43" s="18" t="s">
        <v>19</v>
      </c>
      <c r="H43" s="19" t="s">
        <v>110</v>
      </c>
      <c r="I43" s="41">
        <v>75</v>
      </c>
      <c r="J43" s="41">
        <v>66.5</v>
      </c>
      <c r="K43" s="42">
        <f t="shared" si="2"/>
        <v>49.525</v>
      </c>
      <c r="L43" s="43"/>
      <c r="M43" s="41">
        <f t="shared" si="3"/>
        <v>49.525</v>
      </c>
      <c r="N43" s="35">
        <v>3</v>
      </c>
    </row>
    <row r="44" spans="1:14" ht="24" customHeight="1">
      <c r="A44" s="14">
        <v>41</v>
      </c>
      <c r="B44" s="36"/>
      <c r="C44" s="37"/>
      <c r="D44" s="35"/>
      <c r="E44" s="35"/>
      <c r="F44" s="17" t="s">
        <v>111</v>
      </c>
      <c r="G44" s="18" t="s">
        <v>22</v>
      </c>
      <c r="H44" s="19" t="s">
        <v>112</v>
      </c>
      <c r="I44" s="41">
        <v>74</v>
      </c>
      <c r="J44" s="41">
        <v>67</v>
      </c>
      <c r="K44" s="42">
        <f t="shared" si="2"/>
        <v>49.349999999999994</v>
      </c>
      <c r="L44" s="43"/>
      <c r="M44" s="41">
        <f t="shared" si="3"/>
        <v>49.349999999999994</v>
      </c>
      <c r="N44" s="35">
        <v>4</v>
      </c>
    </row>
    <row r="45" spans="1:14" ht="24" customHeight="1">
      <c r="A45" s="14">
        <v>42</v>
      </c>
      <c r="B45" s="36"/>
      <c r="C45" s="37"/>
      <c r="D45" s="35"/>
      <c r="E45" s="35"/>
      <c r="F45" s="17" t="s">
        <v>113</v>
      </c>
      <c r="G45" s="18" t="s">
        <v>19</v>
      </c>
      <c r="H45" s="19" t="s">
        <v>114</v>
      </c>
      <c r="I45" s="41">
        <v>75</v>
      </c>
      <c r="J45" s="41">
        <v>62.5</v>
      </c>
      <c r="K45" s="42">
        <f t="shared" si="2"/>
        <v>48.125</v>
      </c>
      <c r="L45" s="43"/>
      <c r="M45" s="41">
        <f t="shared" si="3"/>
        <v>48.125</v>
      </c>
      <c r="N45" s="35">
        <v>5</v>
      </c>
    </row>
    <row r="46" spans="1:14" ht="24" customHeight="1">
      <c r="A46" s="14">
        <v>43</v>
      </c>
      <c r="B46" s="36"/>
      <c r="C46" s="37"/>
      <c r="D46" s="35"/>
      <c r="E46" s="35"/>
      <c r="F46" s="17" t="s">
        <v>115</v>
      </c>
      <c r="G46" s="18" t="s">
        <v>22</v>
      </c>
      <c r="H46" s="19" t="s">
        <v>116</v>
      </c>
      <c r="I46" s="41">
        <v>70</v>
      </c>
      <c r="J46" s="41">
        <v>65</v>
      </c>
      <c r="K46" s="42">
        <f t="shared" si="2"/>
        <v>47.25</v>
      </c>
      <c r="L46" s="43"/>
      <c r="M46" s="41">
        <f t="shared" si="3"/>
        <v>47.25</v>
      </c>
      <c r="N46" s="35">
        <v>6</v>
      </c>
    </row>
  </sheetData>
  <sheetProtection/>
  <autoFilter ref="E3:E46"/>
  <mergeCells count="41">
    <mergeCell ref="A2:N2"/>
    <mergeCell ref="B4:B9"/>
    <mergeCell ref="B10:B12"/>
    <mergeCell ref="B13:B15"/>
    <mergeCell ref="B16:B18"/>
    <mergeCell ref="B19:B21"/>
    <mergeCell ref="B22:B28"/>
    <mergeCell ref="B29:B31"/>
    <mergeCell ref="B32:B37"/>
    <mergeCell ref="B38:B40"/>
    <mergeCell ref="B41:B46"/>
    <mergeCell ref="C4:C9"/>
    <mergeCell ref="C10:C12"/>
    <mergeCell ref="C13:C15"/>
    <mergeCell ref="C16:C18"/>
    <mergeCell ref="C19:C21"/>
    <mergeCell ref="C22:C28"/>
    <mergeCell ref="C29:C31"/>
    <mergeCell ref="C32:C37"/>
    <mergeCell ref="C38:C40"/>
    <mergeCell ref="C41:C46"/>
    <mergeCell ref="D4:D9"/>
    <mergeCell ref="D10:D12"/>
    <mergeCell ref="D13:D15"/>
    <mergeCell ref="D16:D18"/>
    <mergeCell ref="D19:D21"/>
    <mergeCell ref="D22:D28"/>
    <mergeCell ref="D29:D31"/>
    <mergeCell ref="D32:D37"/>
    <mergeCell ref="D38:D40"/>
    <mergeCell ref="D41:D46"/>
    <mergeCell ref="E4:E9"/>
    <mergeCell ref="E10:E12"/>
    <mergeCell ref="E13:E15"/>
    <mergeCell ref="E16:E18"/>
    <mergeCell ref="E19:E21"/>
    <mergeCell ref="E22:E28"/>
    <mergeCell ref="E29:E31"/>
    <mergeCell ref="E32:E37"/>
    <mergeCell ref="E38:E40"/>
    <mergeCell ref="E41:E46"/>
  </mergeCells>
  <printOptions/>
  <pageMargins left="0.4326388888888889" right="0.4326388888888889" top="0.6298611111111111" bottom="0.39305555555555555" header="0.39305555555555555" footer="0.15694444444444444"/>
  <pageSetup firstPageNumber="16" useFirstPageNumber="1"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Administrator</cp:lastModifiedBy>
  <cp:lastPrinted>2018-06-19T01:02:49Z</cp:lastPrinted>
  <dcterms:created xsi:type="dcterms:W3CDTF">2017-06-12T07:05:00Z</dcterms:created>
  <dcterms:modified xsi:type="dcterms:W3CDTF">2019-06-06T09:49:27Z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