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25" windowHeight="7950" activeTab="0"/>
  </bookViews>
  <sheets>
    <sheet name="入围人员成绩" sheetId="1" r:id="rId1"/>
    <sheet name="未入围及未过平均分数线" sheetId="2" r:id="rId2"/>
    <sheet name="专业测试" sheetId="3" r:id="rId3"/>
    <sheet name="公安体能" sheetId="4" r:id="rId4"/>
  </sheets>
  <externalReferences>
    <externalReference r:id="rId7"/>
    <externalReference r:id="rId8"/>
    <externalReference r:id="rId9"/>
    <externalReference r:id="rId10"/>
  </externalReferences>
  <definedNames>
    <definedName name="_xlnm.Print_Titles" localSheetId="0">'入围人员成绩'!$1:$4</definedName>
    <definedName name="_xlnm.Print_Area" localSheetId="3">'公安体能'!$A$1:$K$27</definedName>
    <definedName name="_xlnm.Print_Titles" localSheetId="3">'公安体能'!$1:$4</definedName>
    <definedName name="_xlnm.Print_Titles" localSheetId="1">'未入围及未过平均分数线'!$1:$5</definedName>
    <definedName name="_xlnm.Print_Area" localSheetId="1">'未入围及未过平均分数线'!$A$1:$K$806</definedName>
  </definedNames>
  <calcPr fullCalcOnLoad="1"/>
</workbook>
</file>

<file path=xl/sharedStrings.xml><?xml version="1.0" encoding="utf-8"?>
<sst xmlns="http://schemas.openxmlformats.org/spreadsheetml/2006/main" count="5180" uniqueCount="3145">
  <si>
    <t>2018年自治区面向社会公开考试录用公务员、工作人员进入体检环节人员成绩汇总表</t>
  </si>
  <si>
    <t>序号</t>
  </si>
  <si>
    <t>职位代码</t>
  </si>
  <si>
    <t>拟招录人数</t>
  </si>
  <si>
    <t>姓名</t>
  </si>
  <si>
    <t>报名序号</t>
  </si>
  <si>
    <t>笔试成绩</t>
  </si>
  <si>
    <t>笔试成绩÷科目数×50%</t>
  </si>
  <si>
    <t>面试成绩</t>
  </si>
  <si>
    <t>面试成绩×50%</t>
  </si>
  <si>
    <t>总成绩</t>
  </si>
  <si>
    <t>各考场平均分</t>
  </si>
  <si>
    <t>0103010001</t>
  </si>
  <si>
    <t>张翔</t>
  </si>
  <si>
    <t>181061975</t>
  </si>
  <si>
    <t>6月30日上午第1考场面试平均分82.87</t>
  </si>
  <si>
    <t>0103020001</t>
  </si>
  <si>
    <t>陈建</t>
  </si>
  <si>
    <t>181089165</t>
  </si>
  <si>
    <t>0103020002</t>
  </si>
  <si>
    <r>
      <rPr>
        <sz val="9"/>
        <rFont val="方正小标宋_GBK"/>
        <family val="0"/>
      </rPr>
      <t>阿来依</t>
    </r>
    <r>
      <rPr>
        <sz val="9"/>
        <rFont val="Times New Roman"/>
        <family val="1"/>
      </rPr>
      <t>·</t>
    </r>
    <r>
      <rPr>
        <sz val="9"/>
        <rFont val="方正小标宋_GBK"/>
        <family val="0"/>
      </rPr>
      <t>叶尔波力</t>
    </r>
  </si>
  <si>
    <t>181067261</t>
  </si>
  <si>
    <t>0103030002</t>
  </si>
  <si>
    <r>
      <rPr>
        <sz val="9"/>
        <rFont val="方正小标宋_GBK"/>
        <family val="0"/>
      </rPr>
      <t>丽扎</t>
    </r>
    <r>
      <rPr>
        <sz val="9"/>
        <rFont val="Times New Roman"/>
        <family val="1"/>
      </rPr>
      <t>·</t>
    </r>
    <r>
      <rPr>
        <sz val="9"/>
        <rFont val="方正小标宋_GBK"/>
        <family val="0"/>
      </rPr>
      <t>加萨热提</t>
    </r>
  </si>
  <si>
    <t>181063082</t>
  </si>
  <si>
    <t>0103040001</t>
  </si>
  <si>
    <t>张锐</t>
  </si>
  <si>
    <t>181016179</t>
  </si>
  <si>
    <t>6月30日上午第2考场面试平均分78.82</t>
  </si>
  <si>
    <t>0103040004</t>
  </si>
  <si>
    <t>李刚</t>
  </si>
  <si>
    <t>181036597</t>
  </si>
  <si>
    <t>0103040005</t>
  </si>
  <si>
    <r>
      <rPr>
        <sz val="9"/>
        <rFont val="方正小标宋_GBK"/>
        <family val="0"/>
      </rPr>
      <t>麦勒</t>
    </r>
    <r>
      <rPr>
        <sz val="9"/>
        <rFont val="Times New Roman"/>
        <family val="1"/>
      </rPr>
      <t>·</t>
    </r>
    <r>
      <rPr>
        <sz val="9"/>
        <rFont val="方正小标宋_GBK"/>
        <family val="0"/>
      </rPr>
      <t>卡肯</t>
    </r>
  </si>
  <si>
    <t>181022259</t>
  </si>
  <si>
    <t>0103040006</t>
  </si>
  <si>
    <t>马梦雪</t>
  </si>
  <si>
    <t>181072213</t>
  </si>
  <si>
    <t>0103040007</t>
  </si>
  <si>
    <t>宋艳丽</t>
  </si>
  <si>
    <t>181087856</t>
  </si>
  <si>
    <t>0103040008</t>
  </si>
  <si>
    <t>贾淼</t>
  </si>
  <si>
    <t>181054612</t>
  </si>
  <si>
    <r>
      <rPr>
        <sz val="8"/>
        <rFont val="Times New Roman"/>
        <family val="1"/>
      </rPr>
      <t>6</t>
    </r>
    <r>
      <rPr>
        <sz val="8"/>
        <rFont val="宋体"/>
        <family val="0"/>
      </rPr>
      <t>月</t>
    </r>
    <r>
      <rPr>
        <sz val="8"/>
        <rFont val="Times New Roman"/>
        <family val="1"/>
      </rPr>
      <t>30</t>
    </r>
    <r>
      <rPr>
        <sz val="8"/>
        <rFont val="宋体"/>
        <family val="0"/>
      </rPr>
      <t>日上午第</t>
    </r>
    <r>
      <rPr>
        <sz val="8"/>
        <rFont val="Times New Roman"/>
        <family val="1"/>
      </rPr>
      <t>3</t>
    </r>
    <r>
      <rPr>
        <sz val="8"/>
        <rFont val="宋体"/>
        <family val="0"/>
      </rPr>
      <t>考场面试平均分</t>
    </r>
    <r>
      <rPr>
        <sz val="8"/>
        <rFont val="Times New Roman"/>
        <family val="1"/>
      </rPr>
      <t>78.30</t>
    </r>
  </si>
  <si>
    <t>0103040009</t>
  </si>
  <si>
    <t>高丽</t>
  </si>
  <si>
    <t>181150831</t>
  </si>
  <si>
    <t>0103040010</t>
  </si>
  <si>
    <r>
      <rPr>
        <sz val="8"/>
        <rFont val="方正小标宋_GBK"/>
        <family val="0"/>
      </rPr>
      <t>买热古丽</t>
    </r>
    <r>
      <rPr>
        <sz val="8"/>
        <rFont val="Times New Roman"/>
        <family val="1"/>
      </rPr>
      <t>·</t>
    </r>
    <r>
      <rPr>
        <sz val="8"/>
        <rFont val="方正小标宋_GBK"/>
        <family val="0"/>
      </rPr>
      <t>布开汗</t>
    </r>
  </si>
  <si>
    <t>181117420</t>
  </si>
  <si>
    <t>0103040011</t>
  </si>
  <si>
    <t>李丽娟</t>
  </si>
  <si>
    <t>181025411</t>
  </si>
  <si>
    <t>0103040002</t>
  </si>
  <si>
    <t>任卫新</t>
  </si>
  <si>
    <t>181064876</t>
  </si>
  <si>
    <t>0103040012</t>
  </si>
  <si>
    <t>胡慧凡</t>
  </si>
  <si>
    <t>181067703</t>
  </si>
  <si>
    <t>6月30日上午第4考场面试平均分76.08</t>
  </si>
  <si>
    <t>0103040013</t>
  </si>
  <si>
    <r>
      <rPr>
        <sz val="9"/>
        <rFont val="方正小标宋_GBK"/>
        <family val="0"/>
      </rPr>
      <t>吾阿力别克</t>
    </r>
    <r>
      <rPr>
        <sz val="9"/>
        <rFont val="Times New Roman"/>
        <family val="1"/>
      </rPr>
      <t>·</t>
    </r>
    <r>
      <rPr>
        <sz val="9"/>
        <rFont val="方正小标宋_GBK"/>
        <family val="0"/>
      </rPr>
      <t>马合买提</t>
    </r>
  </si>
  <si>
    <t>181117206</t>
  </si>
  <si>
    <t>0103040015</t>
  </si>
  <si>
    <t>李庚</t>
  </si>
  <si>
    <t>181018939</t>
  </si>
  <si>
    <t>0103040016</t>
  </si>
  <si>
    <t>粟伟</t>
  </si>
  <si>
    <t>181088007</t>
  </si>
  <si>
    <t>0103040017</t>
  </si>
  <si>
    <r>
      <rPr>
        <sz val="9"/>
        <rFont val="方正小标宋_GBK"/>
        <family val="0"/>
      </rPr>
      <t>阿拉依</t>
    </r>
    <r>
      <rPr>
        <sz val="9"/>
        <rFont val="Times New Roman"/>
        <family val="1"/>
      </rPr>
      <t>·</t>
    </r>
    <r>
      <rPr>
        <sz val="9"/>
        <rFont val="方正小标宋_GBK"/>
        <family val="0"/>
      </rPr>
      <t>塔帕依</t>
    </r>
  </si>
  <si>
    <t>181094901</t>
  </si>
  <si>
    <t>6月30日上午第5考场面试平均分76.75</t>
  </si>
  <si>
    <t>0103040018</t>
  </si>
  <si>
    <t>陈惠如</t>
  </si>
  <si>
    <t>181128700</t>
  </si>
  <si>
    <t>0103040019</t>
  </si>
  <si>
    <r>
      <rPr>
        <sz val="9"/>
        <rFont val="方正小标宋_GBK"/>
        <family val="0"/>
      </rPr>
      <t>胡希塔</t>
    </r>
    <r>
      <rPr>
        <sz val="9"/>
        <rFont val="Times New Roman"/>
        <family val="1"/>
      </rPr>
      <t>·</t>
    </r>
    <r>
      <rPr>
        <sz val="9"/>
        <rFont val="方正小标宋_GBK"/>
        <family val="0"/>
      </rPr>
      <t>乌拉孜</t>
    </r>
  </si>
  <si>
    <t>181079020</t>
  </si>
  <si>
    <t>0103040020</t>
  </si>
  <si>
    <t>强楚楚</t>
  </si>
  <si>
    <t>181147600</t>
  </si>
  <si>
    <t>0103040021</t>
  </si>
  <si>
    <t>段静静</t>
  </si>
  <si>
    <t>181078426</t>
  </si>
  <si>
    <t>6月30日上午第6考场面试平均分74.69</t>
  </si>
  <si>
    <t>0103040022</t>
  </si>
  <si>
    <t>董淼</t>
  </si>
  <si>
    <t>181052710</t>
  </si>
  <si>
    <t>0103040023</t>
  </si>
  <si>
    <t>赵慧丹</t>
  </si>
  <si>
    <t>181073099</t>
  </si>
  <si>
    <t>0103040025</t>
  </si>
  <si>
    <r>
      <rPr>
        <sz val="9"/>
        <rFont val="方正小标宋_GBK"/>
        <family val="0"/>
      </rPr>
      <t>萨勒恒别克</t>
    </r>
    <r>
      <rPr>
        <sz val="9"/>
        <rFont val="Times New Roman"/>
        <family val="1"/>
      </rPr>
      <t>·</t>
    </r>
    <r>
      <rPr>
        <sz val="9"/>
        <rFont val="方正小标宋_GBK"/>
        <family val="0"/>
      </rPr>
      <t>依达亚提</t>
    </r>
  </si>
  <si>
    <t>181109386</t>
  </si>
  <si>
    <t>0103040026</t>
  </si>
  <si>
    <r>
      <rPr>
        <sz val="9"/>
        <rFont val="方正小标宋_GBK"/>
        <family val="0"/>
      </rPr>
      <t>拉扎提</t>
    </r>
    <r>
      <rPr>
        <sz val="9"/>
        <rFont val="Times New Roman"/>
        <family val="1"/>
      </rPr>
      <t>·</t>
    </r>
    <r>
      <rPr>
        <sz val="9"/>
        <rFont val="方正小标宋_GBK"/>
        <family val="0"/>
      </rPr>
      <t>多乎达尔</t>
    </r>
  </si>
  <si>
    <t>181107583</t>
  </si>
  <si>
    <t>0103040027</t>
  </si>
  <si>
    <t>郭威</t>
  </si>
  <si>
    <t>181125008</t>
  </si>
  <si>
    <t>6月30日上午第7考场面试平均分76.04</t>
  </si>
  <si>
    <t>0103040028</t>
  </si>
  <si>
    <t>王莉娟</t>
  </si>
  <si>
    <t>181009832</t>
  </si>
  <si>
    <t>0103040029</t>
  </si>
  <si>
    <t>王莎莎</t>
  </si>
  <si>
    <t>181109339</t>
  </si>
  <si>
    <t>0103040030</t>
  </si>
  <si>
    <t>张鹏</t>
  </si>
  <si>
    <t>181003952</t>
  </si>
  <si>
    <t>0103040031</t>
  </si>
  <si>
    <r>
      <rPr>
        <sz val="9"/>
        <rFont val="方正小标宋_GBK"/>
        <family val="0"/>
      </rPr>
      <t>阿丽娜</t>
    </r>
    <r>
      <rPr>
        <sz val="9"/>
        <rFont val="Times New Roman"/>
        <family val="1"/>
      </rPr>
      <t>·</t>
    </r>
    <r>
      <rPr>
        <sz val="9"/>
        <rFont val="方正小标宋_GBK"/>
        <family val="0"/>
      </rPr>
      <t>托勒恒</t>
    </r>
  </si>
  <si>
    <t>181121493</t>
  </si>
  <si>
    <t>0103040032</t>
  </si>
  <si>
    <t>张江乐</t>
  </si>
  <si>
    <t>181021508</t>
  </si>
  <si>
    <t>6月30日上午第8考场面试平均分80.72</t>
  </si>
  <si>
    <t>0103040033</t>
  </si>
  <si>
    <r>
      <rPr>
        <sz val="9"/>
        <rFont val="方正小标宋_GBK"/>
        <family val="0"/>
      </rPr>
      <t>藏哈尔</t>
    </r>
    <r>
      <rPr>
        <sz val="9"/>
        <rFont val="Times New Roman"/>
        <family val="1"/>
      </rPr>
      <t>·</t>
    </r>
    <r>
      <rPr>
        <sz val="9"/>
        <rFont val="方正小标宋_GBK"/>
        <family val="0"/>
      </rPr>
      <t>胡尔马拉列</t>
    </r>
  </si>
  <si>
    <t>181139302</t>
  </si>
  <si>
    <t>0103040035</t>
  </si>
  <si>
    <r>
      <rPr>
        <sz val="9"/>
        <rFont val="方正小标宋_GBK"/>
        <family val="0"/>
      </rPr>
      <t>夏勒哈尔</t>
    </r>
    <r>
      <rPr>
        <sz val="9"/>
        <rFont val="Times New Roman"/>
        <family val="1"/>
      </rPr>
      <t>·</t>
    </r>
    <r>
      <rPr>
        <sz val="9"/>
        <rFont val="方正小标宋_GBK"/>
        <family val="0"/>
      </rPr>
      <t>黑沙</t>
    </r>
  </si>
  <si>
    <t>181101187</t>
  </si>
  <si>
    <t>0103040036</t>
  </si>
  <si>
    <t>胡玺</t>
  </si>
  <si>
    <t>181137540</t>
  </si>
  <si>
    <t>0103040038</t>
  </si>
  <si>
    <r>
      <rPr>
        <sz val="9"/>
        <rFont val="方正小标宋_GBK"/>
        <family val="0"/>
      </rPr>
      <t>哈尔勒哈什</t>
    </r>
    <r>
      <rPr>
        <sz val="9"/>
        <rFont val="Times New Roman"/>
        <family val="1"/>
      </rPr>
      <t>·</t>
    </r>
    <r>
      <rPr>
        <sz val="9"/>
        <rFont val="方正小标宋_GBK"/>
        <family val="0"/>
      </rPr>
      <t>叶尔哈孜</t>
    </r>
  </si>
  <si>
    <t>181059051</t>
  </si>
  <si>
    <t>6月30日上午第9考场面试平均分75.31</t>
  </si>
  <si>
    <t>0103040039</t>
  </si>
  <si>
    <r>
      <rPr>
        <sz val="9"/>
        <rFont val="方正小标宋_GBK"/>
        <family val="0"/>
      </rPr>
      <t>腾斯别克</t>
    </r>
    <r>
      <rPr>
        <sz val="9"/>
        <rFont val="Times New Roman"/>
        <family val="1"/>
      </rPr>
      <t>·</t>
    </r>
    <r>
      <rPr>
        <sz val="9"/>
        <rFont val="方正小标宋_GBK"/>
        <family val="0"/>
      </rPr>
      <t>哈布力哈克</t>
    </r>
  </si>
  <si>
    <t>181005627</t>
  </si>
  <si>
    <t>0103040040</t>
  </si>
  <si>
    <t>曹瀛文</t>
  </si>
  <si>
    <t>181016705</t>
  </si>
  <si>
    <t>0103040041</t>
  </si>
  <si>
    <r>
      <rPr>
        <sz val="9"/>
        <rFont val="方正小标宋_GBK"/>
        <family val="0"/>
      </rPr>
      <t>吾尔肯别克</t>
    </r>
    <r>
      <rPr>
        <sz val="9"/>
        <rFont val="Times New Roman"/>
        <family val="1"/>
      </rPr>
      <t>·</t>
    </r>
    <r>
      <rPr>
        <sz val="9"/>
        <rFont val="方正小标宋_GBK"/>
        <family val="0"/>
      </rPr>
      <t>哈德力</t>
    </r>
  </si>
  <si>
    <t>181010272</t>
  </si>
  <si>
    <t>0103040042</t>
  </si>
  <si>
    <t>孟璨</t>
  </si>
  <si>
    <t>181005299</t>
  </si>
  <si>
    <t>0103040043</t>
  </si>
  <si>
    <r>
      <rPr>
        <sz val="9"/>
        <rFont val="方正小标宋_GBK"/>
        <family val="0"/>
      </rPr>
      <t>海拉提</t>
    </r>
    <r>
      <rPr>
        <sz val="9"/>
        <rFont val="Times New Roman"/>
        <family val="1"/>
      </rPr>
      <t>·</t>
    </r>
    <r>
      <rPr>
        <sz val="9"/>
        <rFont val="方正小标宋_GBK"/>
        <family val="0"/>
      </rPr>
      <t>塔斯肯</t>
    </r>
  </si>
  <si>
    <t>181105633</t>
  </si>
  <si>
    <t>6月30日下午第1考场面试平均分75.94</t>
  </si>
  <si>
    <t>0103040044</t>
  </si>
  <si>
    <t>石磊磊</t>
  </si>
  <si>
    <t>181001883</t>
  </si>
  <si>
    <t>0103040045</t>
  </si>
  <si>
    <t>宋江波</t>
  </si>
  <si>
    <t>181085690</t>
  </si>
  <si>
    <t>0103040047</t>
  </si>
  <si>
    <r>
      <rPr>
        <sz val="9"/>
        <rFont val="方正小标宋_GBK"/>
        <family val="0"/>
      </rPr>
      <t>阿合马拉丽</t>
    </r>
    <r>
      <rPr>
        <sz val="9"/>
        <rFont val="Times New Roman"/>
        <family val="1"/>
      </rPr>
      <t>·</t>
    </r>
    <r>
      <rPr>
        <sz val="9"/>
        <rFont val="方正小标宋_GBK"/>
        <family val="0"/>
      </rPr>
      <t>木拉提</t>
    </r>
  </si>
  <si>
    <t>181147397</t>
  </si>
  <si>
    <t>0103040048</t>
  </si>
  <si>
    <t>贾易丹</t>
  </si>
  <si>
    <t>181103503</t>
  </si>
  <si>
    <t>0103040062</t>
  </si>
  <si>
    <t>黄坤玲</t>
  </si>
  <si>
    <t>181082329</t>
  </si>
  <si>
    <t>6月30日下午第2考场面试平均分73.99</t>
  </si>
  <si>
    <t>0103040049</t>
  </si>
  <si>
    <t>敬敏</t>
  </si>
  <si>
    <t>181119814</t>
  </si>
  <si>
    <t>0103040050</t>
  </si>
  <si>
    <r>
      <rPr>
        <sz val="9"/>
        <rFont val="方正小标宋_GBK"/>
        <family val="0"/>
      </rPr>
      <t>哈丽马</t>
    </r>
    <r>
      <rPr>
        <sz val="9"/>
        <rFont val="Times New Roman"/>
        <family val="1"/>
      </rPr>
      <t>·</t>
    </r>
    <r>
      <rPr>
        <sz val="9"/>
        <rFont val="方正小标宋_GBK"/>
        <family val="0"/>
      </rPr>
      <t>巴合提别克</t>
    </r>
  </si>
  <si>
    <t>181128082</t>
  </si>
  <si>
    <t>0103040051</t>
  </si>
  <si>
    <r>
      <rPr>
        <sz val="9"/>
        <rFont val="方正小标宋_GBK"/>
        <family val="0"/>
      </rPr>
      <t>扎吾勒木</t>
    </r>
    <r>
      <rPr>
        <sz val="9"/>
        <rFont val="Times New Roman"/>
        <family val="1"/>
      </rPr>
      <t>·</t>
    </r>
    <r>
      <rPr>
        <sz val="9"/>
        <rFont val="方正小标宋_GBK"/>
        <family val="0"/>
      </rPr>
      <t>哈斯特尔</t>
    </r>
  </si>
  <si>
    <t>181089319</t>
  </si>
  <si>
    <t>0103040052</t>
  </si>
  <si>
    <t>张吉丽</t>
  </si>
  <si>
    <t>181102274</t>
  </si>
  <si>
    <t>0103040053</t>
  </si>
  <si>
    <r>
      <rPr>
        <sz val="9"/>
        <rFont val="方正小标宋_GBK"/>
        <family val="0"/>
      </rPr>
      <t>吾拉尔</t>
    </r>
    <r>
      <rPr>
        <sz val="9"/>
        <rFont val="Times New Roman"/>
        <family val="1"/>
      </rPr>
      <t>·</t>
    </r>
    <r>
      <rPr>
        <sz val="9"/>
        <rFont val="方正小标宋_GBK"/>
        <family val="0"/>
      </rPr>
      <t>塔拉提</t>
    </r>
  </si>
  <si>
    <t>181020566</t>
  </si>
  <si>
    <t>0103040054</t>
  </si>
  <si>
    <r>
      <rPr>
        <sz val="9"/>
        <rFont val="方正小标宋_GBK"/>
        <family val="0"/>
      </rPr>
      <t>沙尔合提</t>
    </r>
    <r>
      <rPr>
        <sz val="9"/>
        <rFont val="Times New Roman"/>
        <family val="1"/>
      </rPr>
      <t>·</t>
    </r>
    <r>
      <rPr>
        <sz val="9"/>
        <rFont val="方正小标宋_GBK"/>
        <family val="0"/>
      </rPr>
      <t>朱玛别克</t>
    </r>
  </si>
  <si>
    <t>181071595</t>
  </si>
  <si>
    <t>6月30日下午第3考场面试平均分77.48</t>
  </si>
  <si>
    <t>0103040055</t>
  </si>
  <si>
    <t>王云萍</t>
  </si>
  <si>
    <t>181081708</t>
  </si>
  <si>
    <t>0103040057</t>
  </si>
  <si>
    <t>刘露晨</t>
  </si>
  <si>
    <t>181083025</t>
  </si>
  <si>
    <t>0103040058</t>
  </si>
  <si>
    <r>
      <rPr>
        <sz val="9"/>
        <rFont val="方正小标宋_GBK"/>
        <family val="0"/>
      </rPr>
      <t>艾山</t>
    </r>
    <r>
      <rPr>
        <sz val="9"/>
        <rFont val="Times New Roman"/>
        <family val="1"/>
      </rPr>
      <t>·</t>
    </r>
    <r>
      <rPr>
        <sz val="9"/>
        <rFont val="方正小标宋_GBK"/>
        <family val="0"/>
      </rPr>
      <t>阿布孜力汗</t>
    </r>
  </si>
  <si>
    <t>181124694</t>
  </si>
  <si>
    <t>0103040059</t>
  </si>
  <si>
    <r>
      <rPr>
        <sz val="9"/>
        <rFont val="方正小标宋_GBK"/>
        <family val="0"/>
      </rPr>
      <t>朱丽德孜</t>
    </r>
    <r>
      <rPr>
        <sz val="9"/>
        <rFont val="Times New Roman"/>
        <family val="1"/>
      </rPr>
      <t>·</t>
    </r>
    <r>
      <rPr>
        <sz val="9"/>
        <rFont val="方正小标宋_GBK"/>
        <family val="0"/>
      </rPr>
      <t>木合塔尔</t>
    </r>
  </si>
  <si>
    <t>181079058</t>
  </si>
  <si>
    <t>0103040060</t>
  </si>
  <si>
    <r>
      <rPr>
        <sz val="9"/>
        <rFont val="方正小标宋_GBK"/>
        <family val="0"/>
      </rPr>
      <t>阿拉依</t>
    </r>
    <r>
      <rPr>
        <sz val="9"/>
        <rFont val="Times New Roman"/>
        <family val="1"/>
      </rPr>
      <t>·</t>
    </r>
    <r>
      <rPr>
        <sz val="9"/>
        <rFont val="方正小标宋_GBK"/>
        <family val="0"/>
      </rPr>
      <t>阿哈耐</t>
    </r>
  </si>
  <si>
    <t>181077159</t>
  </si>
  <si>
    <t>6月30日下午第4考场面试平均分75.38</t>
  </si>
  <si>
    <t>0103040061</t>
  </si>
  <si>
    <r>
      <rPr>
        <sz val="9"/>
        <rFont val="方正小标宋_GBK"/>
        <family val="0"/>
      </rPr>
      <t>米热依</t>
    </r>
    <r>
      <rPr>
        <sz val="9"/>
        <rFont val="Times New Roman"/>
        <family val="1"/>
      </rPr>
      <t>·</t>
    </r>
    <r>
      <rPr>
        <sz val="9"/>
        <rFont val="方正小标宋_GBK"/>
        <family val="0"/>
      </rPr>
      <t>木沙别克</t>
    </r>
  </si>
  <si>
    <t>181089992</t>
  </si>
  <si>
    <t>0103040063</t>
  </si>
  <si>
    <t>张文婷</t>
  </si>
  <si>
    <t>181005939</t>
  </si>
  <si>
    <t>0103040064</t>
  </si>
  <si>
    <r>
      <rPr>
        <sz val="9"/>
        <rFont val="方正小标宋_GBK"/>
        <family val="0"/>
      </rPr>
      <t>马合帕力</t>
    </r>
    <r>
      <rPr>
        <sz val="9"/>
        <rFont val="Times New Roman"/>
        <family val="1"/>
      </rPr>
      <t>·</t>
    </r>
    <r>
      <rPr>
        <sz val="9"/>
        <rFont val="方正小标宋_GBK"/>
        <family val="0"/>
      </rPr>
      <t>哈依那拉</t>
    </r>
  </si>
  <si>
    <t>181154685</t>
  </si>
  <si>
    <t>0103040065</t>
  </si>
  <si>
    <t>卢骏</t>
  </si>
  <si>
    <t>181032680</t>
  </si>
  <si>
    <t>0103040067</t>
  </si>
  <si>
    <t>蔡蕊</t>
  </si>
  <si>
    <t>181116114</t>
  </si>
  <si>
    <t>0103040068</t>
  </si>
  <si>
    <t>雷鸣</t>
  </si>
  <si>
    <t>181082885</t>
  </si>
  <si>
    <t>6月30日下午第5考场面试平均分78.31</t>
  </si>
  <si>
    <t>0103040069</t>
  </si>
  <si>
    <r>
      <rPr>
        <sz val="9"/>
        <rFont val="方正小标宋_GBK"/>
        <family val="0"/>
      </rPr>
      <t>德丽达</t>
    </r>
    <r>
      <rPr>
        <sz val="9"/>
        <rFont val="Times New Roman"/>
        <family val="1"/>
      </rPr>
      <t>·</t>
    </r>
    <r>
      <rPr>
        <sz val="9"/>
        <rFont val="方正小标宋_GBK"/>
        <family val="0"/>
      </rPr>
      <t>哈斯特汗</t>
    </r>
  </si>
  <si>
    <t>181071399</t>
  </si>
  <si>
    <t>0103040070</t>
  </si>
  <si>
    <t>红豆子</t>
  </si>
  <si>
    <t>181100439</t>
  </si>
  <si>
    <t>0103040071</t>
  </si>
  <si>
    <t>潘钰</t>
  </si>
  <si>
    <t>181113183</t>
  </si>
  <si>
    <t>0103040072</t>
  </si>
  <si>
    <r>
      <rPr>
        <sz val="9"/>
        <rFont val="方正小标宋_GBK"/>
        <family val="0"/>
      </rPr>
      <t>玛尼哈</t>
    </r>
    <r>
      <rPr>
        <sz val="9"/>
        <rFont val="Times New Roman"/>
        <family val="1"/>
      </rPr>
      <t>·</t>
    </r>
    <r>
      <rPr>
        <sz val="9"/>
        <rFont val="方正小标宋_GBK"/>
        <family val="0"/>
      </rPr>
      <t>比朱马</t>
    </r>
  </si>
  <si>
    <t>181060203</t>
  </si>
  <si>
    <t>0103050031</t>
  </si>
  <si>
    <t>周明强</t>
  </si>
  <si>
    <t>181082417</t>
  </si>
  <si>
    <t>0103040074</t>
  </si>
  <si>
    <r>
      <rPr>
        <sz val="9"/>
        <rFont val="方正小标宋_GBK"/>
        <family val="0"/>
      </rPr>
      <t>阿斯木汗</t>
    </r>
    <r>
      <rPr>
        <sz val="9"/>
        <rFont val="Times New Roman"/>
        <family val="1"/>
      </rPr>
      <t>·</t>
    </r>
    <r>
      <rPr>
        <sz val="9"/>
        <rFont val="方正小标宋_GBK"/>
        <family val="0"/>
      </rPr>
      <t>赛力克汗</t>
    </r>
  </si>
  <si>
    <t>181034577</t>
  </si>
  <si>
    <t>6月30日下午第6考场面试平均分78.71</t>
  </si>
  <si>
    <t>0103040075</t>
  </si>
  <si>
    <t>魏志勇</t>
  </si>
  <si>
    <t>181148131</t>
  </si>
  <si>
    <t>0103040076</t>
  </si>
  <si>
    <r>
      <rPr>
        <sz val="9"/>
        <rFont val="方正小标宋_GBK"/>
        <family val="0"/>
      </rPr>
      <t>美丽登</t>
    </r>
    <r>
      <rPr>
        <sz val="9"/>
        <rFont val="Times New Roman"/>
        <family val="1"/>
      </rPr>
      <t>·</t>
    </r>
    <r>
      <rPr>
        <sz val="9"/>
        <rFont val="方正小标宋_GBK"/>
        <family val="0"/>
      </rPr>
      <t>塔拉甫别克</t>
    </r>
  </si>
  <si>
    <t>181123971</t>
  </si>
  <si>
    <t>0103040077</t>
  </si>
  <si>
    <t>阳爽</t>
  </si>
  <si>
    <t>181105784</t>
  </si>
  <si>
    <t>0103040078</t>
  </si>
  <si>
    <t>闻生海</t>
  </si>
  <si>
    <t>181052835</t>
  </si>
  <si>
    <t>0103040096</t>
  </si>
  <si>
    <r>
      <rPr>
        <sz val="9"/>
        <rFont val="方正小标宋_GBK"/>
        <family val="0"/>
      </rPr>
      <t>吉别克</t>
    </r>
    <r>
      <rPr>
        <sz val="9"/>
        <rFont val="Times New Roman"/>
        <family val="1"/>
      </rPr>
      <t>·</t>
    </r>
    <r>
      <rPr>
        <sz val="9"/>
        <rFont val="方正小标宋_GBK"/>
        <family val="0"/>
      </rPr>
      <t>也尔肯别克</t>
    </r>
  </si>
  <si>
    <t>181012384</t>
  </si>
  <si>
    <t>0103040080</t>
  </si>
  <si>
    <t>刘莉莉</t>
  </si>
  <si>
    <t>181088905</t>
  </si>
  <si>
    <t>6月30日下午第7考场面试平均分76.65</t>
  </si>
  <si>
    <t>0103040081</t>
  </si>
  <si>
    <t>张越</t>
  </si>
  <si>
    <t>181039865</t>
  </si>
  <si>
    <t>0103040082</t>
  </si>
  <si>
    <r>
      <rPr>
        <sz val="9"/>
        <rFont val="方正小标宋_GBK"/>
        <family val="0"/>
      </rPr>
      <t>阿尔达合</t>
    </r>
    <r>
      <rPr>
        <sz val="9"/>
        <rFont val="Times New Roman"/>
        <family val="1"/>
      </rPr>
      <t>·</t>
    </r>
    <r>
      <rPr>
        <sz val="9"/>
        <rFont val="方正小标宋_GBK"/>
        <family val="0"/>
      </rPr>
      <t>木合塔尔哈力</t>
    </r>
  </si>
  <si>
    <t>181015131</t>
  </si>
  <si>
    <t>0103040083</t>
  </si>
  <si>
    <r>
      <rPr>
        <sz val="9"/>
        <rFont val="方正小标宋_GBK"/>
        <family val="0"/>
      </rPr>
      <t>高欢</t>
    </r>
    <r>
      <rPr>
        <sz val="9"/>
        <rFont val="Times New Roman"/>
        <family val="1"/>
      </rPr>
      <t>·</t>
    </r>
    <r>
      <rPr>
        <sz val="9"/>
        <rFont val="方正小标宋_GBK"/>
        <family val="0"/>
      </rPr>
      <t>巴哈达</t>
    </r>
  </si>
  <si>
    <t>181046667</t>
  </si>
  <si>
    <t>0103040084</t>
  </si>
  <si>
    <r>
      <rPr>
        <sz val="9"/>
        <rFont val="方正小标宋_GBK"/>
        <family val="0"/>
      </rPr>
      <t>帕拉沙提</t>
    </r>
    <r>
      <rPr>
        <sz val="9"/>
        <rFont val="Times New Roman"/>
        <family val="1"/>
      </rPr>
      <t>·</t>
    </r>
    <r>
      <rPr>
        <sz val="9"/>
        <rFont val="方正小标宋_GBK"/>
        <family val="0"/>
      </rPr>
      <t>木拉提</t>
    </r>
  </si>
  <si>
    <t>181006579</t>
  </si>
  <si>
    <t>0103040066</t>
  </si>
  <si>
    <t>丛玉林</t>
  </si>
  <si>
    <t>181032122</t>
  </si>
  <si>
    <t>0103040085</t>
  </si>
  <si>
    <r>
      <rPr>
        <sz val="9"/>
        <rFont val="方正小标宋_GBK"/>
        <family val="0"/>
      </rPr>
      <t>沙里塔娜提</t>
    </r>
    <r>
      <rPr>
        <sz val="9"/>
        <rFont val="Times New Roman"/>
        <family val="1"/>
      </rPr>
      <t>·</t>
    </r>
    <r>
      <rPr>
        <sz val="9"/>
        <rFont val="方正小标宋_GBK"/>
        <family val="0"/>
      </rPr>
      <t>阿扎提</t>
    </r>
  </si>
  <si>
    <t>181065815</t>
  </si>
  <si>
    <t>6月30日下午第8考场面试平均分75.62</t>
  </si>
  <si>
    <t>0103040086</t>
  </si>
  <si>
    <t>杨帆</t>
  </si>
  <si>
    <t>181119930</t>
  </si>
  <si>
    <t>0103040087</t>
  </si>
  <si>
    <r>
      <rPr>
        <sz val="9"/>
        <rFont val="方正小标宋_GBK"/>
        <family val="0"/>
      </rPr>
      <t>哈力孜娜</t>
    </r>
    <r>
      <rPr>
        <sz val="9"/>
        <rFont val="Times New Roman"/>
        <family val="1"/>
      </rPr>
      <t>·</t>
    </r>
    <r>
      <rPr>
        <sz val="9"/>
        <rFont val="方正小标宋_GBK"/>
        <family val="0"/>
      </rPr>
      <t>合德尔汗</t>
    </r>
  </si>
  <si>
    <t>181048714</t>
  </si>
  <si>
    <t>0103040088</t>
  </si>
  <si>
    <r>
      <rPr>
        <sz val="9"/>
        <rFont val="方正小标宋_GBK"/>
        <family val="0"/>
      </rPr>
      <t>山都哈西</t>
    </r>
    <r>
      <rPr>
        <sz val="9"/>
        <rFont val="Times New Roman"/>
        <family val="1"/>
      </rPr>
      <t>·</t>
    </r>
    <r>
      <rPr>
        <sz val="9"/>
        <rFont val="方正小标宋_GBK"/>
        <family val="0"/>
      </rPr>
      <t>卡德尔别克</t>
    </r>
  </si>
  <si>
    <t>181054328</t>
  </si>
  <si>
    <t>0103040089</t>
  </si>
  <si>
    <t>宋亚伟</t>
  </si>
  <si>
    <t>181077966</t>
  </si>
  <si>
    <t>0103040090</t>
  </si>
  <si>
    <t>柴雅丽</t>
  </si>
  <si>
    <t>181132332</t>
  </si>
  <si>
    <t>0103040092</t>
  </si>
  <si>
    <t>仲琦</t>
  </si>
  <si>
    <t>181034944</t>
  </si>
  <si>
    <t>6月30日下午第9考场面试平均分82.33</t>
  </si>
  <si>
    <t>0103040093</t>
  </si>
  <si>
    <r>
      <rPr>
        <sz val="9"/>
        <rFont val="方正小标宋_GBK"/>
        <family val="0"/>
      </rPr>
      <t>阿依波力</t>
    </r>
    <r>
      <rPr>
        <sz val="9"/>
        <rFont val="Times New Roman"/>
        <family val="1"/>
      </rPr>
      <t>·</t>
    </r>
    <r>
      <rPr>
        <sz val="9"/>
        <rFont val="方正小标宋_GBK"/>
        <family val="0"/>
      </rPr>
      <t>巴合提</t>
    </r>
  </si>
  <si>
    <t>181139236</t>
  </si>
  <si>
    <t>0103040094</t>
  </si>
  <si>
    <t>马添释</t>
  </si>
  <si>
    <t>181155375</t>
  </si>
  <si>
    <t>0103040095</t>
  </si>
  <si>
    <r>
      <rPr>
        <sz val="9"/>
        <rFont val="方正小标宋_GBK"/>
        <family val="0"/>
      </rPr>
      <t>朱丽德孜</t>
    </r>
    <r>
      <rPr>
        <sz val="9"/>
        <rFont val="Times New Roman"/>
        <family val="1"/>
      </rPr>
      <t>·</t>
    </r>
    <r>
      <rPr>
        <sz val="9"/>
        <rFont val="方正小标宋_GBK"/>
        <family val="0"/>
      </rPr>
      <t>艾力汗</t>
    </r>
  </si>
  <si>
    <t>181115643</t>
  </si>
  <si>
    <t>0103040098</t>
  </si>
  <si>
    <r>
      <rPr>
        <sz val="9"/>
        <rFont val="方正小标宋_GBK"/>
        <family val="0"/>
      </rPr>
      <t>扎恩哈尔</t>
    </r>
    <r>
      <rPr>
        <sz val="9"/>
        <rFont val="Times New Roman"/>
        <family val="1"/>
      </rPr>
      <t>·</t>
    </r>
    <r>
      <rPr>
        <sz val="9"/>
        <rFont val="方正小标宋_GBK"/>
        <family val="0"/>
      </rPr>
      <t>金恩斯</t>
    </r>
  </si>
  <si>
    <t>181072377</t>
  </si>
  <si>
    <t>0103040079</t>
  </si>
  <si>
    <r>
      <rPr>
        <sz val="9"/>
        <rFont val="方正小标宋_GBK"/>
        <family val="0"/>
      </rPr>
      <t>宝尔江</t>
    </r>
    <r>
      <rPr>
        <sz val="9"/>
        <rFont val="Times New Roman"/>
        <family val="1"/>
      </rPr>
      <t>·</t>
    </r>
    <r>
      <rPr>
        <sz val="9"/>
        <rFont val="方正小标宋_GBK"/>
        <family val="0"/>
      </rPr>
      <t>叶尔肯别克</t>
    </r>
  </si>
  <si>
    <t>181054390</t>
  </si>
  <si>
    <r>
      <rPr>
        <sz val="8"/>
        <rFont val="Times New Roman"/>
        <family val="1"/>
      </rPr>
      <t>7</t>
    </r>
    <r>
      <rPr>
        <sz val="8"/>
        <rFont val="宋体"/>
        <family val="0"/>
      </rPr>
      <t>月</t>
    </r>
    <r>
      <rPr>
        <sz val="8"/>
        <rFont val="Times New Roman"/>
        <family val="1"/>
      </rPr>
      <t>1</t>
    </r>
    <r>
      <rPr>
        <sz val="8"/>
        <rFont val="宋体"/>
        <family val="0"/>
      </rPr>
      <t>日上午第</t>
    </r>
    <r>
      <rPr>
        <sz val="8"/>
        <rFont val="Times New Roman"/>
        <family val="1"/>
      </rPr>
      <t>1</t>
    </r>
    <r>
      <rPr>
        <sz val="8"/>
        <rFont val="宋体"/>
        <family val="0"/>
      </rPr>
      <t>考场面试平均分</t>
    </r>
    <r>
      <rPr>
        <sz val="8"/>
        <rFont val="Times New Roman"/>
        <family val="1"/>
      </rPr>
      <t>75.72</t>
    </r>
  </si>
  <si>
    <t>0103040097</t>
  </si>
  <si>
    <t>路杨</t>
  </si>
  <si>
    <t>181035777</t>
  </si>
  <si>
    <t>0103040099</t>
  </si>
  <si>
    <t>殷威杰</t>
  </si>
  <si>
    <t>181022721</t>
  </si>
  <si>
    <t>0103040100</t>
  </si>
  <si>
    <t>马春林</t>
  </si>
  <si>
    <t>181034154</t>
  </si>
  <si>
    <t>0103040101</t>
  </si>
  <si>
    <r>
      <rPr>
        <sz val="9"/>
        <rFont val="方正小标宋_GBK"/>
        <family val="0"/>
      </rPr>
      <t>贾尔肯</t>
    </r>
    <r>
      <rPr>
        <sz val="9"/>
        <rFont val="Times New Roman"/>
        <family val="1"/>
      </rPr>
      <t>·</t>
    </r>
    <r>
      <rPr>
        <sz val="9"/>
        <rFont val="方正小标宋_GBK"/>
        <family val="0"/>
      </rPr>
      <t>阿布扎力汗</t>
    </r>
  </si>
  <si>
    <t>181033946</t>
  </si>
  <si>
    <t>0103040102</t>
  </si>
  <si>
    <r>
      <rPr>
        <sz val="9"/>
        <rFont val="方正小标宋_GBK"/>
        <family val="0"/>
      </rPr>
      <t>吉别克</t>
    </r>
    <r>
      <rPr>
        <sz val="9"/>
        <rFont val="Times New Roman"/>
        <family val="1"/>
      </rPr>
      <t>·</t>
    </r>
    <r>
      <rPr>
        <sz val="9"/>
        <rFont val="方正小标宋_GBK"/>
        <family val="0"/>
      </rPr>
      <t>沙吾来提汗</t>
    </r>
  </si>
  <si>
    <t>181044255</t>
  </si>
  <si>
    <r>
      <rPr>
        <sz val="8"/>
        <rFont val="Times New Roman"/>
        <family val="1"/>
      </rPr>
      <t>7</t>
    </r>
    <r>
      <rPr>
        <sz val="8"/>
        <rFont val="宋体"/>
        <family val="0"/>
      </rPr>
      <t>月</t>
    </r>
    <r>
      <rPr>
        <sz val="8"/>
        <rFont val="Times New Roman"/>
        <family val="1"/>
      </rPr>
      <t>1</t>
    </r>
    <r>
      <rPr>
        <sz val="8"/>
        <rFont val="宋体"/>
        <family val="0"/>
      </rPr>
      <t>日上午第</t>
    </r>
    <r>
      <rPr>
        <sz val="8"/>
        <rFont val="Times New Roman"/>
        <family val="1"/>
      </rPr>
      <t>2</t>
    </r>
    <r>
      <rPr>
        <sz val="8"/>
        <rFont val="宋体"/>
        <family val="0"/>
      </rPr>
      <t>考场面试平均分</t>
    </r>
    <r>
      <rPr>
        <sz val="8"/>
        <rFont val="Times New Roman"/>
        <family val="1"/>
      </rPr>
      <t>77.62</t>
    </r>
  </si>
  <si>
    <t>0103040103</t>
  </si>
  <si>
    <r>
      <rPr>
        <sz val="9"/>
        <rFont val="方正小标宋_GBK"/>
        <family val="0"/>
      </rPr>
      <t>屈阿克</t>
    </r>
    <r>
      <rPr>
        <sz val="9"/>
        <rFont val="Times New Roman"/>
        <family val="1"/>
      </rPr>
      <t>·</t>
    </r>
    <r>
      <rPr>
        <sz val="9"/>
        <rFont val="方正小标宋_GBK"/>
        <family val="0"/>
      </rPr>
      <t>马那尔</t>
    </r>
  </si>
  <si>
    <t>181049977</t>
  </si>
  <si>
    <t>0103040104</t>
  </si>
  <si>
    <t>周姣</t>
  </si>
  <si>
    <t>181009962</t>
  </si>
  <si>
    <t>0103040105</t>
  </si>
  <si>
    <t>王文萍</t>
  </si>
  <si>
    <t>181103910</t>
  </si>
  <si>
    <t>0103040106</t>
  </si>
  <si>
    <r>
      <rPr>
        <sz val="9"/>
        <rFont val="方正小标宋_GBK"/>
        <family val="0"/>
      </rPr>
      <t>阿依提江</t>
    </r>
    <r>
      <rPr>
        <sz val="9"/>
        <rFont val="Times New Roman"/>
        <family val="1"/>
      </rPr>
      <t>·</t>
    </r>
    <r>
      <rPr>
        <sz val="9"/>
        <rFont val="方正小标宋_GBK"/>
        <family val="0"/>
      </rPr>
      <t>加尔恒</t>
    </r>
  </si>
  <si>
    <t>181093493</t>
  </si>
  <si>
    <t>0103040108</t>
  </si>
  <si>
    <t>王子承</t>
  </si>
  <si>
    <t>181041318</t>
  </si>
  <si>
    <t>0103040107</t>
  </si>
  <si>
    <t>王亦萌</t>
  </si>
  <si>
    <t>181089160</t>
  </si>
  <si>
    <r>
      <rPr>
        <sz val="8"/>
        <rFont val="Times New Roman"/>
        <family val="1"/>
      </rPr>
      <t>7</t>
    </r>
    <r>
      <rPr>
        <sz val="8"/>
        <rFont val="宋体"/>
        <family val="0"/>
      </rPr>
      <t>月</t>
    </r>
    <r>
      <rPr>
        <sz val="8"/>
        <rFont val="Times New Roman"/>
        <family val="1"/>
      </rPr>
      <t>1</t>
    </r>
    <r>
      <rPr>
        <sz val="8"/>
        <rFont val="宋体"/>
        <family val="0"/>
      </rPr>
      <t>日上午第</t>
    </r>
    <r>
      <rPr>
        <sz val="8"/>
        <rFont val="Times New Roman"/>
        <family val="1"/>
      </rPr>
      <t>3</t>
    </r>
    <r>
      <rPr>
        <sz val="8"/>
        <rFont val="宋体"/>
        <family val="0"/>
      </rPr>
      <t>考场面试平均分</t>
    </r>
    <r>
      <rPr>
        <sz val="8"/>
        <rFont val="Times New Roman"/>
        <family val="1"/>
      </rPr>
      <t>76.12</t>
    </r>
  </si>
  <si>
    <t>0103040109</t>
  </si>
  <si>
    <r>
      <rPr>
        <sz val="9"/>
        <rFont val="方正小标宋_GBK"/>
        <family val="0"/>
      </rPr>
      <t>艾沙拉</t>
    </r>
    <r>
      <rPr>
        <sz val="9"/>
        <rFont val="Times New Roman"/>
        <family val="1"/>
      </rPr>
      <t>·</t>
    </r>
    <r>
      <rPr>
        <sz val="9"/>
        <rFont val="方正小标宋_GBK"/>
        <family val="0"/>
      </rPr>
      <t>多斯江</t>
    </r>
  </si>
  <si>
    <t>181042225</t>
  </si>
  <si>
    <t>0103040110</t>
  </si>
  <si>
    <t>曹娟</t>
  </si>
  <si>
    <t>181001357</t>
  </si>
  <si>
    <t>0103040111</t>
  </si>
  <si>
    <t>史鹏程</t>
  </si>
  <si>
    <t>181092552</t>
  </si>
  <si>
    <t>0103040112</t>
  </si>
  <si>
    <r>
      <rPr>
        <sz val="9"/>
        <rFont val="方正小标宋_GBK"/>
        <family val="0"/>
      </rPr>
      <t>叶斯木拉提</t>
    </r>
    <r>
      <rPr>
        <sz val="9"/>
        <rFont val="Times New Roman"/>
        <family val="1"/>
      </rPr>
      <t>·</t>
    </r>
    <r>
      <rPr>
        <sz val="9"/>
        <rFont val="方正小标宋_GBK"/>
        <family val="0"/>
      </rPr>
      <t>索尔坦别克</t>
    </r>
  </si>
  <si>
    <t>181105495</t>
  </si>
  <si>
    <t>0103040114</t>
  </si>
  <si>
    <t>王宁欣</t>
  </si>
  <si>
    <t>181136286</t>
  </si>
  <si>
    <r>
      <rPr>
        <sz val="8"/>
        <rFont val="Times New Roman"/>
        <family val="1"/>
      </rPr>
      <t>7</t>
    </r>
    <r>
      <rPr>
        <sz val="8"/>
        <rFont val="宋体"/>
        <family val="0"/>
      </rPr>
      <t>月</t>
    </r>
    <r>
      <rPr>
        <sz val="8"/>
        <rFont val="Times New Roman"/>
        <family val="1"/>
      </rPr>
      <t>1</t>
    </r>
    <r>
      <rPr>
        <sz val="8"/>
        <rFont val="宋体"/>
        <family val="0"/>
      </rPr>
      <t>日上午第</t>
    </r>
    <r>
      <rPr>
        <sz val="8"/>
        <rFont val="Times New Roman"/>
        <family val="1"/>
      </rPr>
      <t>4</t>
    </r>
    <r>
      <rPr>
        <sz val="8"/>
        <rFont val="宋体"/>
        <family val="0"/>
      </rPr>
      <t>考场面试平均分</t>
    </r>
    <r>
      <rPr>
        <sz val="8"/>
        <rFont val="Times New Roman"/>
        <family val="1"/>
      </rPr>
      <t>76.52</t>
    </r>
  </si>
  <si>
    <t>0103050001</t>
  </si>
  <si>
    <t>马璇</t>
  </si>
  <si>
    <t>181084411</t>
  </si>
  <si>
    <t>0103050002</t>
  </si>
  <si>
    <r>
      <rPr>
        <sz val="9"/>
        <rFont val="方正小标宋_GBK"/>
        <family val="0"/>
      </rPr>
      <t>叶力那尔</t>
    </r>
    <r>
      <rPr>
        <sz val="9"/>
        <rFont val="Times New Roman"/>
        <family val="1"/>
      </rPr>
      <t>·</t>
    </r>
    <r>
      <rPr>
        <sz val="9"/>
        <rFont val="方正小标宋_GBK"/>
        <family val="0"/>
      </rPr>
      <t>哈孜肯</t>
    </r>
  </si>
  <si>
    <t>181120496</t>
  </si>
  <si>
    <t>0103050003</t>
  </si>
  <si>
    <r>
      <rPr>
        <sz val="9"/>
        <rFont val="方正小标宋_GBK"/>
        <family val="0"/>
      </rPr>
      <t>也尔夏提</t>
    </r>
    <r>
      <rPr>
        <sz val="9"/>
        <rFont val="Times New Roman"/>
        <family val="1"/>
      </rPr>
      <t>·</t>
    </r>
    <r>
      <rPr>
        <sz val="9"/>
        <rFont val="方正小标宋_GBK"/>
        <family val="0"/>
      </rPr>
      <t>京恩斯</t>
    </r>
  </si>
  <si>
    <t>181054919</t>
  </si>
  <si>
    <r>
      <rPr>
        <sz val="9"/>
        <rFont val="方正小标宋_GBK"/>
        <family val="0"/>
      </rPr>
      <t>库乃</t>
    </r>
    <r>
      <rPr>
        <sz val="9"/>
        <rFont val="Times New Roman"/>
        <family val="1"/>
      </rPr>
      <t>·</t>
    </r>
    <r>
      <rPr>
        <sz val="9"/>
        <rFont val="方正小标宋_GBK"/>
        <family val="0"/>
      </rPr>
      <t>吐尔逊汗</t>
    </r>
  </si>
  <si>
    <t>181041358</t>
  </si>
  <si>
    <t>0103040113</t>
  </si>
  <si>
    <t>肖玲</t>
  </si>
  <si>
    <t>181085899</t>
  </si>
  <si>
    <r>
      <rPr>
        <sz val="8"/>
        <rFont val="Times New Roman"/>
        <family val="1"/>
      </rPr>
      <t>7</t>
    </r>
    <r>
      <rPr>
        <sz val="8"/>
        <rFont val="宋体"/>
        <family val="0"/>
      </rPr>
      <t>月</t>
    </r>
    <r>
      <rPr>
        <sz val="8"/>
        <rFont val="Times New Roman"/>
        <family val="1"/>
      </rPr>
      <t>1</t>
    </r>
    <r>
      <rPr>
        <sz val="8"/>
        <rFont val="宋体"/>
        <family val="0"/>
      </rPr>
      <t>日上午第</t>
    </r>
    <r>
      <rPr>
        <sz val="8"/>
        <rFont val="Times New Roman"/>
        <family val="1"/>
      </rPr>
      <t>5</t>
    </r>
    <r>
      <rPr>
        <sz val="8"/>
        <rFont val="宋体"/>
        <family val="0"/>
      </rPr>
      <t>考场面试平均分</t>
    </r>
    <r>
      <rPr>
        <sz val="8"/>
        <rFont val="Times New Roman"/>
        <family val="1"/>
      </rPr>
      <t>73.3</t>
    </r>
  </si>
  <si>
    <t>0103050004</t>
  </si>
  <si>
    <r>
      <rPr>
        <sz val="9"/>
        <rFont val="方正小标宋_GBK"/>
        <family val="0"/>
      </rPr>
      <t>巴丽努尔</t>
    </r>
    <r>
      <rPr>
        <sz val="9"/>
        <rFont val="Times New Roman"/>
        <family val="1"/>
      </rPr>
      <t>·</t>
    </r>
    <r>
      <rPr>
        <sz val="9"/>
        <rFont val="方正小标宋_GBK"/>
        <family val="0"/>
      </rPr>
      <t>加沙尔</t>
    </r>
  </si>
  <si>
    <t>181027741</t>
  </si>
  <si>
    <t>0103050005</t>
  </si>
  <si>
    <t>祁影影</t>
  </si>
  <si>
    <t>181067165</t>
  </si>
  <si>
    <t>0103050006</t>
  </si>
  <si>
    <t>赵康盛</t>
  </si>
  <si>
    <t>181052365</t>
  </si>
  <si>
    <t>顾兴桃</t>
  </si>
  <si>
    <t>181016816</t>
  </si>
  <si>
    <t>0103050007</t>
  </si>
  <si>
    <r>
      <rPr>
        <sz val="9"/>
        <rFont val="方正小标宋_GBK"/>
        <family val="0"/>
      </rPr>
      <t>阿依丁</t>
    </r>
    <r>
      <rPr>
        <sz val="9"/>
        <rFont val="Times New Roman"/>
        <family val="1"/>
      </rPr>
      <t>·</t>
    </r>
    <r>
      <rPr>
        <sz val="9"/>
        <rFont val="方正小标宋_GBK"/>
        <family val="0"/>
      </rPr>
      <t>波拉提</t>
    </r>
  </si>
  <si>
    <t>181138316</t>
  </si>
  <si>
    <r>
      <rPr>
        <sz val="8"/>
        <rFont val="Times New Roman"/>
        <family val="1"/>
      </rPr>
      <t>7</t>
    </r>
    <r>
      <rPr>
        <sz val="8"/>
        <rFont val="宋体"/>
        <family val="0"/>
      </rPr>
      <t>月</t>
    </r>
    <r>
      <rPr>
        <sz val="8"/>
        <rFont val="Times New Roman"/>
        <family val="1"/>
      </rPr>
      <t>1</t>
    </r>
    <r>
      <rPr>
        <sz val="8"/>
        <rFont val="宋体"/>
        <family val="0"/>
      </rPr>
      <t>日上午第</t>
    </r>
    <r>
      <rPr>
        <sz val="8"/>
        <rFont val="Times New Roman"/>
        <family val="1"/>
      </rPr>
      <t>6</t>
    </r>
    <r>
      <rPr>
        <sz val="8"/>
        <rFont val="宋体"/>
        <family val="0"/>
      </rPr>
      <t>考场面试平均分</t>
    </r>
    <r>
      <rPr>
        <sz val="8"/>
        <rFont val="Times New Roman"/>
        <family val="1"/>
      </rPr>
      <t>69.94</t>
    </r>
  </si>
  <si>
    <t>0103050008</t>
  </si>
  <si>
    <t>郑智超</t>
  </si>
  <si>
    <t>181085203</t>
  </si>
  <si>
    <t>0103050010</t>
  </si>
  <si>
    <t>冀腾</t>
  </si>
  <si>
    <t>181101755</t>
  </si>
  <si>
    <t>0103050011</t>
  </si>
  <si>
    <t>胡嘉诚</t>
  </si>
  <si>
    <t>181088035</t>
  </si>
  <si>
    <t>0103050012</t>
  </si>
  <si>
    <r>
      <rPr>
        <sz val="9"/>
        <rFont val="方正小标宋_GBK"/>
        <family val="0"/>
      </rPr>
      <t>别克波力</t>
    </r>
    <r>
      <rPr>
        <sz val="9"/>
        <rFont val="Times New Roman"/>
        <family val="1"/>
      </rPr>
      <t>·</t>
    </r>
    <r>
      <rPr>
        <sz val="9"/>
        <rFont val="方正小标宋_GBK"/>
        <family val="0"/>
      </rPr>
      <t>毛肯</t>
    </r>
  </si>
  <si>
    <t>181017876</t>
  </si>
  <si>
    <t>0103050009</t>
  </si>
  <si>
    <t>李珂</t>
  </si>
  <si>
    <t>181003237</t>
  </si>
  <si>
    <r>
      <rPr>
        <sz val="8"/>
        <rFont val="Times New Roman"/>
        <family val="1"/>
      </rPr>
      <t>7</t>
    </r>
    <r>
      <rPr>
        <sz val="8"/>
        <rFont val="宋体"/>
        <family val="0"/>
      </rPr>
      <t>月</t>
    </r>
    <r>
      <rPr>
        <sz val="8"/>
        <rFont val="Times New Roman"/>
        <family val="1"/>
      </rPr>
      <t>1</t>
    </r>
    <r>
      <rPr>
        <sz val="8"/>
        <rFont val="宋体"/>
        <family val="0"/>
      </rPr>
      <t>日上午第</t>
    </r>
    <r>
      <rPr>
        <sz val="8"/>
        <rFont val="Times New Roman"/>
        <family val="1"/>
      </rPr>
      <t>7</t>
    </r>
    <r>
      <rPr>
        <sz val="8"/>
        <rFont val="宋体"/>
        <family val="0"/>
      </rPr>
      <t>考场面试平均分</t>
    </r>
    <r>
      <rPr>
        <sz val="8"/>
        <rFont val="Times New Roman"/>
        <family val="1"/>
      </rPr>
      <t>78.42</t>
    </r>
  </si>
  <si>
    <t>0103050013</t>
  </si>
  <si>
    <r>
      <rPr>
        <sz val="9"/>
        <rFont val="方正小标宋_GBK"/>
        <family val="0"/>
      </rPr>
      <t>阿依夏古丽</t>
    </r>
    <r>
      <rPr>
        <sz val="9"/>
        <rFont val="Times New Roman"/>
        <family val="1"/>
      </rPr>
      <t>·</t>
    </r>
    <r>
      <rPr>
        <sz val="9"/>
        <rFont val="方正小标宋_GBK"/>
        <family val="0"/>
      </rPr>
      <t>塔拉甫</t>
    </r>
  </si>
  <si>
    <t>181012441</t>
  </si>
  <si>
    <t>0103050014</t>
  </si>
  <si>
    <t>秦翊</t>
  </si>
  <si>
    <t>181080569</t>
  </si>
  <si>
    <t>0103050016</t>
  </si>
  <si>
    <t>郭应强</t>
  </si>
  <si>
    <t>181032964</t>
  </si>
  <si>
    <t>0103050018</t>
  </si>
  <si>
    <r>
      <rPr>
        <sz val="9"/>
        <rFont val="方正小标宋_GBK"/>
        <family val="0"/>
      </rPr>
      <t>达米拉</t>
    </r>
    <r>
      <rPr>
        <sz val="9"/>
        <rFont val="Times New Roman"/>
        <family val="1"/>
      </rPr>
      <t>·</t>
    </r>
    <r>
      <rPr>
        <sz val="9"/>
        <rFont val="方正小标宋_GBK"/>
        <family val="0"/>
      </rPr>
      <t>波兰</t>
    </r>
  </si>
  <si>
    <t>181117393</t>
  </si>
  <si>
    <t>0103050023</t>
  </si>
  <si>
    <t>徐林</t>
  </si>
  <si>
    <t>181037326</t>
  </si>
  <si>
    <t>0103050019</t>
  </si>
  <si>
    <t>李玲玲</t>
  </si>
  <si>
    <t>181056421</t>
  </si>
  <si>
    <r>
      <rPr>
        <sz val="8"/>
        <rFont val="Times New Roman"/>
        <family val="1"/>
      </rPr>
      <t>7</t>
    </r>
    <r>
      <rPr>
        <sz val="8"/>
        <rFont val="宋体"/>
        <family val="0"/>
      </rPr>
      <t>月</t>
    </r>
    <r>
      <rPr>
        <sz val="8"/>
        <rFont val="Times New Roman"/>
        <family val="1"/>
      </rPr>
      <t>1</t>
    </r>
    <r>
      <rPr>
        <sz val="8"/>
        <rFont val="宋体"/>
        <family val="0"/>
      </rPr>
      <t>日上午第</t>
    </r>
    <r>
      <rPr>
        <sz val="8"/>
        <rFont val="Times New Roman"/>
        <family val="1"/>
      </rPr>
      <t>8</t>
    </r>
    <r>
      <rPr>
        <sz val="8"/>
        <rFont val="宋体"/>
        <family val="0"/>
      </rPr>
      <t>考场面试平均分</t>
    </r>
    <r>
      <rPr>
        <sz val="8"/>
        <rFont val="Times New Roman"/>
        <family val="1"/>
      </rPr>
      <t>75.72</t>
    </r>
  </si>
  <si>
    <t>0103050020</t>
  </si>
  <si>
    <r>
      <rPr>
        <sz val="9"/>
        <rFont val="方正小标宋_GBK"/>
        <family val="0"/>
      </rPr>
      <t>木拉尔</t>
    </r>
    <r>
      <rPr>
        <sz val="9"/>
        <rFont val="Times New Roman"/>
        <family val="1"/>
      </rPr>
      <t>·</t>
    </r>
    <r>
      <rPr>
        <sz val="9"/>
        <rFont val="方正小标宋_GBK"/>
        <family val="0"/>
      </rPr>
      <t>阿合勒别克</t>
    </r>
  </si>
  <si>
    <t>181145543</t>
  </si>
  <si>
    <t>0103050021</t>
  </si>
  <si>
    <t>何景梦</t>
  </si>
  <si>
    <t>181062277</t>
  </si>
  <si>
    <t>郑邵伟</t>
  </si>
  <si>
    <t>181031232</t>
  </si>
  <si>
    <t>0103050022</t>
  </si>
  <si>
    <t>房平波</t>
  </si>
  <si>
    <t>181072116</t>
  </si>
  <si>
    <t>0103050015</t>
  </si>
  <si>
    <t>王政权</t>
  </si>
  <si>
    <t>181048023</t>
  </si>
  <si>
    <r>
      <rPr>
        <sz val="8"/>
        <rFont val="Times New Roman"/>
        <family val="1"/>
      </rPr>
      <t>7</t>
    </r>
    <r>
      <rPr>
        <sz val="8"/>
        <rFont val="宋体"/>
        <family val="0"/>
      </rPr>
      <t>月</t>
    </r>
    <r>
      <rPr>
        <sz val="8"/>
        <rFont val="Times New Roman"/>
        <family val="1"/>
      </rPr>
      <t>1</t>
    </r>
    <r>
      <rPr>
        <sz val="8"/>
        <rFont val="宋体"/>
        <family val="0"/>
      </rPr>
      <t>日上午第</t>
    </r>
    <r>
      <rPr>
        <sz val="8"/>
        <rFont val="Times New Roman"/>
        <family val="1"/>
      </rPr>
      <t>9</t>
    </r>
    <r>
      <rPr>
        <sz val="8"/>
        <rFont val="宋体"/>
        <family val="0"/>
      </rPr>
      <t>考场面试平均分</t>
    </r>
    <r>
      <rPr>
        <sz val="8"/>
        <rFont val="Times New Roman"/>
        <family val="1"/>
      </rPr>
      <t>72.21</t>
    </r>
  </si>
  <si>
    <t>0103050024</t>
  </si>
  <si>
    <r>
      <rPr>
        <sz val="9"/>
        <rFont val="方正小标宋_GBK"/>
        <family val="0"/>
      </rPr>
      <t>加娜古丽</t>
    </r>
    <r>
      <rPr>
        <sz val="9"/>
        <rFont val="Times New Roman"/>
        <family val="1"/>
      </rPr>
      <t>·</t>
    </r>
    <r>
      <rPr>
        <sz val="9"/>
        <rFont val="方正小标宋_GBK"/>
        <family val="0"/>
      </rPr>
      <t>巴合提别克</t>
    </r>
  </si>
  <si>
    <t>181062249</t>
  </si>
  <si>
    <t>0103050025</t>
  </si>
  <si>
    <r>
      <rPr>
        <sz val="9"/>
        <rFont val="方正小标宋_GBK"/>
        <family val="0"/>
      </rPr>
      <t>玛尼娅</t>
    </r>
    <r>
      <rPr>
        <sz val="9"/>
        <rFont val="Times New Roman"/>
        <family val="1"/>
      </rPr>
      <t>·</t>
    </r>
    <r>
      <rPr>
        <sz val="9"/>
        <rFont val="方正小标宋_GBK"/>
        <family val="0"/>
      </rPr>
      <t>白布提</t>
    </r>
  </si>
  <si>
    <t>181110786</t>
  </si>
  <si>
    <t>0103050026</t>
  </si>
  <si>
    <t>张璇</t>
  </si>
  <si>
    <t>181028960</t>
  </si>
  <si>
    <t>0103040073</t>
  </si>
  <si>
    <t>赵刚</t>
  </si>
  <si>
    <t>181020421</t>
  </si>
  <si>
    <t>0103050017</t>
  </si>
  <si>
    <t>刘振帅</t>
  </si>
  <si>
    <t>181123992</t>
  </si>
  <si>
    <t>0103050027</t>
  </si>
  <si>
    <r>
      <rPr>
        <sz val="9"/>
        <rFont val="方正小标宋_GBK"/>
        <family val="0"/>
      </rPr>
      <t>合巴特</t>
    </r>
    <r>
      <rPr>
        <sz val="9"/>
        <rFont val="Times New Roman"/>
        <family val="1"/>
      </rPr>
      <t>·</t>
    </r>
    <r>
      <rPr>
        <sz val="9"/>
        <rFont val="方正小标宋_GBK"/>
        <family val="0"/>
      </rPr>
      <t>胡尔阿勒别克</t>
    </r>
  </si>
  <si>
    <t>181108357</t>
  </si>
  <si>
    <r>
      <rPr>
        <sz val="8"/>
        <rFont val="Times New Roman"/>
        <family val="1"/>
      </rPr>
      <t>7</t>
    </r>
    <r>
      <rPr>
        <sz val="8"/>
        <rFont val="宋体"/>
        <family val="0"/>
      </rPr>
      <t>月</t>
    </r>
    <r>
      <rPr>
        <sz val="8"/>
        <rFont val="Times New Roman"/>
        <family val="1"/>
      </rPr>
      <t>1</t>
    </r>
    <r>
      <rPr>
        <sz val="8"/>
        <rFont val="宋体"/>
        <family val="0"/>
      </rPr>
      <t>日下午第</t>
    </r>
    <r>
      <rPr>
        <sz val="8"/>
        <rFont val="Times New Roman"/>
        <family val="1"/>
      </rPr>
      <t>1</t>
    </r>
    <r>
      <rPr>
        <sz val="8"/>
        <rFont val="宋体"/>
        <family val="0"/>
      </rPr>
      <t>考场面试平均分</t>
    </r>
    <r>
      <rPr>
        <sz val="8"/>
        <rFont val="Times New Roman"/>
        <family val="1"/>
      </rPr>
      <t xml:space="preserve">71.34     </t>
    </r>
  </si>
  <si>
    <t>0103050028</t>
  </si>
  <si>
    <t>乔长亮</t>
  </si>
  <si>
    <t>181049496</t>
  </si>
  <si>
    <t>0103050029</t>
  </si>
  <si>
    <r>
      <rPr>
        <sz val="9"/>
        <rFont val="方正小标宋_GBK"/>
        <family val="0"/>
      </rPr>
      <t>阿拉依</t>
    </r>
    <r>
      <rPr>
        <sz val="9"/>
        <rFont val="Times New Roman"/>
        <family val="1"/>
      </rPr>
      <t>·</t>
    </r>
    <r>
      <rPr>
        <sz val="9"/>
        <rFont val="方正小标宋_GBK"/>
        <family val="0"/>
      </rPr>
      <t>达吾列提</t>
    </r>
  </si>
  <si>
    <t>181116132</t>
  </si>
  <si>
    <t>0103050030</t>
  </si>
  <si>
    <r>
      <rPr>
        <sz val="9"/>
        <rFont val="方正小标宋_GBK"/>
        <family val="0"/>
      </rPr>
      <t>美丽吾提</t>
    </r>
    <r>
      <rPr>
        <sz val="9"/>
        <rFont val="Times New Roman"/>
        <family val="1"/>
      </rPr>
      <t>·</t>
    </r>
    <r>
      <rPr>
        <sz val="9"/>
        <rFont val="方正小标宋_GBK"/>
        <family val="0"/>
      </rPr>
      <t>那孜肯</t>
    </r>
  </si>
  <si>
    <t>181068423</t>
  </si>
  <si>
    <t>0103050032</t>
  </si>
  <si>
    <r>
      <rPr>
        <sz val="9"/>
        <rFont val="方正小标宋_GBK"/>
        <family val="0"/>
      </rPr>
      <t>赛兰古力</t>
    </r>
    <r>
      <rPr>
        <sz val="9"/>
        <rFont val="Times New Roman"/>
        <family val="1"/>
      </rPr>
      <t>·</t>
    </r>
    <r>
      <rPr>
        <sz val="9"/>
        <rFont val="方正小标宋_GBK"/>
        <family val="0"/>
      </rPr>
      <t>巴合提别克</t>
    </r>
  </si>
  <si>
    <t>181037200</t>
  </si>
  <si>
    <t>0103060012</t>
  </si>
  <si>
    <r>
      <rPr>
        <sz val="9"/>
        <rFont val="方正小标宋_GBK"/>
        <family val="0"/>
      </rPr>
      <t>马拉提</t>
    </r>
    <r>
      <rPr>
        <sz val="9"/>
        <rFont val="Times New Roman"/>
        <family val="1"/>
      </rPr>
      <t>·</t>
    </r>
    <r>
      <rPr>
        <sz val="9"/>
        <rFont val="方正小标宋_GBK"/>
        <family val="0"/>
      </rPr>
      <t>热阿很别克</t>
    </r>
  </si>
  <si>
    <t>181072673</t>
  </si>
  <si>
    <r>
      <rPr>
        <sz val="8"/>
        <rFont val="Times New Roman"/>
        <family val="1"/>
      </rPr>
      <t>7</t>
    </r>
    <r>
      <rPr>
        <sz val="8"/>
        <rFont val="宋体"/>
        <family val="0"/>
      </rPr>
      <t>月</t>
    </r>
    <r>
      <rPr>
        <sz val="8"/>
        <rFont val="Times New Roman"/>
        <family val="1"/>
      </rPr>
      <t>1</t>
    </r>
    <r>
      <rPr>
        <sz val="8"/>
        <rFont val="宋体"/>
        <family val="0"/>
      </rPr>
      <t>日下午第</t>
    </r>
    <r>
      <rPr>
        <sz val="8"/>
        <rFont val="Times New Roman"/>
        <family val="1"/>
      </rPr>
      <t>2</t>
    </r>
    <r>
      <rPr>
        <sz val="8"/>
        <rFont val="宋体"/>
        <family val="0"/>
      </rPr>
      <t>考场面试平均分</t>
    </r>
    <r>
      <rPr>
        <sz val="8"/>
        <rFont val="Times New Roman"/>
        <family val="1"/>
      </rPr>
      <t>77.47</t>
    </r>
  </si>
  <si>
    <t>0103050034</t>
  </si>
  <si>
    <t>张艳艳</t>
  </si>
  <si>
    <t>181076303</t>
  </si>
  <si>
    <t>0103050035</t>
  </si>
  <si>
    <t>何沧叶</t>
  </si>
  <si>
    <t>181055087</t>
  </si>
  <si>
    <t>0103050036</t>
  </si>
  <si>
    <r>
      <rPr>
        <sz val="9"/>
        <rFont val="方正小标宋_GBK"/>
        <family val="0"/>
      </rPr>
      <t>得力达</t>
    </r>
    <r>
      <rPr>
        <sz val="9"/>
        <rFont val="Times New Roman"/>
        <family val="1"/>
      </rPr>
      <t>·</t>
    </r>
    <r>
      <rPr>
        <sz val="9"/>
        <rFont val="方正小标宋_GBK"/>
        <family val="0"/>
      </rPr>
      <t>博拉提汗</t>
    </r>
  </si>
  <si>
    <t>181057463</t>
  </si>
  <si>
    <t>0103050038</t>
  </si>
  <si>
    <r>
      <rPr>
        <sz val="9"/>
        <color indexed="8"/>
        <rFont val="方正小标宋_GBK"/>
        <family val="0"/>
      </rPr>
      <t>米力</t>
    </r>
    <r>
      <rPr>
        <sz val="9"/>
        <color indexed="8"/>
        <rFont val="Times New Roman"/>
        <family val="1"/>
      </rPr>
      <t>·</t>
    </r>
    <r>
      <rPr>
        <sz val="9"/>
        <color indexed="8"/>
        <rFont val="方正小标宋_GBK"/>
        <family val="0"/>
      </rPr>
      <t>金恩斯别克</t>
    </r>
  </si>
  <si>
    <t>181067575</t>
  </si>
  <si>
    <t>0103050039</t>
  </si>
  <si>
    <r>
      <rPr>
        <sz val="9"/>
        <rFont val="方正小标宋_GBK"/>
        <family val="0"/>
      </rPr>
      <t>祖尼娜</t>
    </r>
    <r>
      <rPr>
        <sz val="9"/>
        <rFont val="Times New Roman"/>
        <family val="1"/>
      </rPr>
      <t>·</t>
    </r>
    <r>
      <rPr>
        <sz val="9"/>
        <rFont val="方正小标宋_GBK"/>
        <family val="0"/>
      </rPr>
      <t>木哈买提</t>
    </r>
  </si>
  <si>
    <t>181015623</t>
  </si>
  <si>
    <t>0103050040</t>
  </si>
  <si>
    <t>杜彤川</t>
  </si>
  <si>
    <t>181038193</t>
  </si>
  <si>
    <t>0103050041</t>
  </si>
  <si>
    <r>
      <rPr>
        <sz val="9"/>
        <rFont val="方正小标宋_GBK"/>
        <family val="0"/>
      </rPr>
      <t>丹娜尔</t>
    </r>
    <r>
      <rPr>
        <sz val="9"/>
        <rFont val="Times New Roman"/>
        <family val="1"/>
      </rPr>
      <t>·</t>
    </r>
    <r>
      <rPr>
        <sz val="9"/>
        <rFont val="方正小标宋_GBK"/>
        <family val="0"/>
      </rPr>
      <t>吾扎提</t>
    </r>
  </si>
  <si>
    <t>181023924</t>
  </si>
  <si>
    <r>
      <rPr>
        <sz val="8"/>
        <rFont val="Times New Roman"/>
        <family val="1"/>
      </rPr>
      <t>7</t>
    </r>
    <r>
      <rPr>
        <sz val="8"/>
        <rFont val="宋体"/>
        <family val="0"/>
      </rPr>
      <t>月</t>
    </r>
    <r>
      <rPr>
        <sz val="8"/>
        <rFont val="Times New Roman"/>
        <family val="1"/>
      </rPr>
      <t>1</t>
    </r>
    <r>
      <rPr>
        <sz val="8"/>
        <rFont val="宋体"/>
        <family val="0"/>
      </rPr>
      <t>日下午第</t>
    </r>
    <r>
      <rPr>
        <sz val="8"/>
        <rFont val="Times New Roman"/>
        <family val="1"/>
      </rPr>
      <t>3</t>
    </r>
    <r>
      <rPr>
        <sz val="8"/>
        <rFont val="宋体"/>
        <family val="0"/>
      </rPr>
      <t>考场面试平均分</t>
    </r>
    <r>
      <rPr>
        <sz val="8"/>
        <rFont val="Times New Roman"/>
        <family val="1"/>
      </rPr>
      <t>75.96</t>
    </r>
  </si>
  <si>
    <t>0103050042</t>
  </si>
  <si>
    <r>
      <rPr>
        <sz val="9"/>
        <rFont val="方正小标宋_GBK"/>
        <family val="0"/>
      </rPr>
      <t>阿勒腾其其格</t>
    </r>
    <r>
      <rPr>
        <sz val="9"/>
        <rFont val="Times New Roman"/>
        <family val="1"/>
      </rPr>
      <t>·</t>
    </r>
    <r>
      <rPr>
        <sz val="9"/>
        <rFont val="方正小标宋_GBK"/>
        <family val="0"/>
      </rPr>
      <t>吉尔格力塔</t>
    </r>
  </si>
  <si>
    <t>181002006</t>
  </si>
  <si>
    <t>0103050037</t>
  </si>
  <si>
    <t>熊笙屹</t>
  </si>
  <si>
    <t>181155671</t>
  </si>
  <si>
    <t>0103050043</t>
  </si>
  <si>
    <r>
      <rPr>
        <sz val="9"/>
        <rFont val="方正小标宋_GBK"/>
        <family val="0"/>
      </rPr>
      <t>甫尔巴</t>
    </r>
    <r>
      <rPr>
        <sz val="9"/>
        <rFont val="Times New Roman"/>
        <family val="1"/>
      </rPr>
      <t>·</t>
    </r>
    <r>
      <rPr>
        <sz val="9"/>
        <rFont val="方正小标宋_GBK"/>
        <family val="0"/>
      </rPr>
      <t>才尔克米得克</t>
    </r>
  </si>
  <si>
    <t>181117675</t>
  </si>
  <si>
    <t>0103050044</t>
  </si>
  <si>
    <t>杨玉婷</t>
  </si>
  <si>
    <t>181101270</t>
  </si>
  <si>
    <t>0103050045</t>
  </si>
  <si>
    <r>
      <rPr>
        <sz val="9"/>
        <rFont val="方正小标宋_GBK"/>
        <family val="0"/>
      </rPr>
      <t>巴丽根</t>
    </r>
    <r>
      <rPr>
        <sz val="9"/>
        <rFont val="Times New Roman"/>
        <family val="1"/>
      </rPr>
      <t>·</t>
    </r>
    <r>
      <rPr>
        <sz val="9"/>
        <rFont val="方正小标宋_GBK"/>
        <family val="0"/>
      </rPr>
      <t>唐海</t>
    </r>
  </si>
  <si>
    <t>181084921</t>
  </si>
  <si>
    <t>0103060006</t>
  </si>
  <si>
    <r>
      <rPr>
        <sz val="9"/>
        <rFont val="方正小标宋_GBK"/>
        <family val="0"/>
      </rPr>
      <t>阿斯汗别克</t>
    </r>
    <r>
      <rPr>
        <sz val="9"/>
        <rFont val="Times New Roman"/>
        <family val="1"/>
      </rPr>
      <t>·</t>
    </r>
    <r>
      <rPr>
        <sz val="9"/>
        <rFont val="方正小标宋_GBK"/>
        <family val="0"/>
      </rPr>
      <t>多力恒</t>
    </r>
  </si>
  <si>
    <t>181142948</t>
  </si>
  <si>
    <r>
      <rPr>
        <sz val="8"/>
        <rFont val="Times New Roman"/>
        <family val="1"/>
      </rPr>
      <t>7</t>
    </r>
    <r>
      <rPr>
        <sz val="8"/>
        <rFont val="宋体"/>
        <family val="0"/>
      </rPr>
      <t>月</t>
    </r>
    <r>
      <rPr>
        <sz val="8"/>
        <rFont val="Times New Roman"/>
        <family val="1"/>
      </rPr>
      <t>1</t>
    </r>
    <r>
      <rPr>
        <sz val="8"/>
        <rFont val="宋体"/>
        <family val="0"/>
      </rPr>
      <t>日下午第</t>
    </r>
    <r>
      <rPr>
        <sz val="8"/>
        <rFont val="Times New Roman"/>
        <family val="1"/>
      </rPr>
      <t>4</t>
    </r>
    <r>
      <rPr>
        <sz val="8"/>
        <rFont val="宋体"/>
        <family val="0"/>
      </rPr>
      <t>考场面试平均分</t>
    </r>
    <r>
      <rPr>
        <sz val="8"/>
        <rFont val="Times New Roman"/>
        <family val="1"/>
      </rPr>
      <t xml:space="preserve">73.41   </t>
    </r>
  </si>
  <si>
    <t>0103060007</t>
  </si>
  <si>
    <r>
      <rPr>
        <sz val="9"/>
        <rFont val="方正小标宋_GBK"/>
        <family val="0"/>
      </rPr>
      <t>木里拉</t>
    </r>
    <r>
      <rPr>
        <sz val="9"/>
        <rFont val="Times New Roman"/>
        <family val="1"/>
      </rPr>
      <t>·</t>
    </r>
    <r>
      <rPr>
        <sz val="9"/>
        <rFont val="方正小标宋_GBK"/>
        <family val="0"/>
      </rPr>
      <t>开依拉提</t>
    </r>
  </si>
  <si>
    <t>181050522</t>
  </si>
  <si>
    <t>0103060008</t>
  </si>
  <si>
    <t>徐智年</t>
  </si>
  <si>
    <t>181050150</t>
  </si>
  <si>
    <t>0103060009</t>
  </si>
  <si>
    <t>崔新霞</t>
  </si>
  <si>
    <t>181026285</t>
  </si>
  <si>
    <t>0103060010</t>
  </si>
  <si>
    <t>崔鲁阳</t>
  </si>
  <si>
    <t>181043869</t>
  </si>
  <si>
    <t>0103060013</t>
  </si>
  <si>
    <r>
      <rPr>
        <sz val="9"/>
        <rFont val="方正小标宋_GBK"/>
        <family val="0"/>
      </rPr>
      <t>努尔斯依拉</t>
    </r>
    <r>
      <rPr>
        <sz val="9"/>
        <rFont val="Times New Roman"/>
        <family val="1"/>
      </rPr>
      <t>·</t>
    </r>
    <r>
      <rPr>
        <sz val="9"/>
        <rFont val="方正小标宋_GBK"/>
        <family val="0"/>
      </rPr>
      <t>哈森别克</t>
    </r>
  </si>
  <si>
    <t>181070494</t>
  </si>
  <si>
    <r>
      <rPr>
        <sz val="8"/>
        <rFont val="Times New Roman"/>
        <family val="1"/>
      </rPr>
      <t>7</t>
    </r>
    <r>
      <rPr>
        <sz val="8"/>
        <rFont val="宋体"/>
        <family val="0"/>
      </rPr>
      <t>月</t>
    </r>
    <r>
      <rPr>
        <sz val="8"/>
        <rFont val="Times New Roman"/>
        <family val="1"/>
      </rPr>
      <t>1</t>
    </r>
    <r>
      <rPr>
        <sz val="8"/>
        <rFont val="宋体"/>
        <family val="0"/>
      </rPr>
      <t>日下午第</t>
    </r>
    <r>
      <rPr>
        <sz val="8"/>
        <rFont val="Times New Roman"/>
        <family val="1"/>
      </rPr>
      <t>5</t>
    </r>
    <r>
      <rPr>
        <sz val="8"/>
        <rFont val="宋体"/>
        <family val="0"/>
      </rPr>
      <t>考场面试平均分</t>
    </r>
    <r>
      <rPr>
        <sz val="8"/>
        <rFont val="Times New Roman"/>
        <family val="1"/>
      </rPr>
      <t>75.68</t>
    </r>
  </si>
  <si>
    <t>0103060014</t>
  </si>
  <si>
    <t>马尚琼</t>
  </si>
  <si>
    <t>181088514</t>
  </si>
  <si>
    <t>0103060015</t>
  </si>
  <si>
    <r>
      <rPr>
        <sz val="9"/>
        <rFont val="方正小标宋_GBK"/>
        <family val="0"/>
      </rPr>
      <t>加得拉</t>
    </r>
    <r>
      <rPr>
        <sz val="9"/>
        <rFont val="Times New Roman"/>
        <family val="1"/>
      </rPr>
      <t>·</t>
    </r>
    <r>
      <rPr>
        <sz val="9"/>
        <rFont val="方正小标宋_GBK"/>
        <family val="0"/>
      </rPr>
      <t>木合亚提</t>
    </r>
  </si>
  <si>
    <t>181016409</t>
  </si>
  <si>
    <t>0103060016</t>
  </si>
  <si>
    <t>杨文祥</t>
  </si>
  <si>
    <t>181043357</t>
  </si>
  <si>
    <t>0103060017</t>
  </si>
  <si>
    <r>
      <rPr>
        <sz val="9"/>
        <rFont val="方正小标宋_GBK"/>
        <family val="0"/>
      </rPr>
      <t>古丽加孜</t>
    </r>
    <r>
      <rPr>
        <sz val="9"/>
        <rFont val="Times New Roman"/>
        <family val="1"/>
      </rPr>
      <t>·</t>
    </r>
    <r>
      <rPr>
        <sz val="9"/>
        <rFont val="方正小标宋_GBK"/>
        <family val="0"/>
      </rPr>
      <t>吐尔逊</t>
    </r>
  </si>
  <si>
    <t>181137823</t>
  </si>
  <si>
    <t>0103060018</t>
  </si>
  <si>
    <t>杨晓东</t>
  </si>
  <si>
    <t>181006045</t>
  </si>
  <si>
    <r>
      <rPr>
        <sz val="8"/>
        <rFont val="Times New Roman"/>
        <family val="1"/>
      </rPr>
      <t>7</t>
    </r>
    <r>
      <rPr>
        <sz val="8"/>
        <rFont val="宋体"/>
        <family val="0"/>
      </rPr>
      <t>月</t>
    </r>
    <r>
      <rPr>
        <sz val="8"/>
        <rFont val="Times New Roman"/>
        <family val="1"/>
      </rPr>
      <t>1</t>
    </r>
    <r>
      <rPr>
        <sz val="8"/>
        <rFont val="宋体"/>
        <family val="0"/>
      </rPr>
      <t>日下午第</t>
    </r>
    <r>
      <rPr>
        <sz val="8"/>
        <rFont val="Times New Roman"/>
        <family val="1"/>
      </rPr>
      <t>6</t>
    </r>
    <r>
      <rPr>
        <sz val="8"/>
        <rFont val="宋体"/>
        <family val="0"/>
      </rPr>
      <t>考场面试平均分</t>
    </r>
    <r>
      <rPr>
        <sz val="8"/>
        <rFont val="Times New Roman"/>
        <family val="1"/>
      </rPr>
      <t>81.03</t>
    </r>
  </si>
  <si>
    <t>0103060011</t>
  </si>
  <si>
    <t>于金婷</t>
  </si>
  <si>
    <t>181119765</t>
  </si>
  <si>
    <t>0103060020</t>
  </si>
  <si>
    <r>
      <rPr>
        <sz val="9"/>
        <rFont val="方正小标宋_GBK"/>
        <family val="0"/>
      </rPr>
      <t>帕丽扎</t>
    </r>
    <r>
      <rPr>
        <sz val="9"/>
        <rFont val="Times New Roman"/>
        <family val="1"/>
      </rPr>
      <t>·</t>
    </r>
    <r>
      <rPr>
        <sz val="9"/>
        <rFont val="方正小标宋_GBK"/>
        <family val="0"/>
      </rPr>
      <t>乌克塔布尔</t>
    </r>
  </si>
  <si>
    <t>181046140</t>
  </si>
  <si>
    <t>0103060021</t>
  </si>
  <si>
    <t>孟庆韬</t>
  </si>
  <si>
    <t>181009232</t>
  </si>
  <si>
    <t>0103060023</t>
  </si>
  <si>
    <r>
      <rPr>
        <sz val="9"/>
        <rFont val="方正小标宋_GBK"/>
        <family val="0"/>
      </rPr>
      <t>哈拉哈提</t>
    </r>
    <r>
      <rPr>
        <sz val="9"/>
        <rFont val="Times New Roman"/>
        <family val="1"/>
      </rPr>
      <t>·</t>
    </r>
    <r>
      <rPr>
        <sz val="9"/>
        <rFont val="方正小标宋_GBK"/>
        <family val="0"/>
      </rPr>
      <t>哈那提别克</t>
    </r>
  </si>
  <si>
    <t>181019295</t>
  </si>
  <si>
    <t>0103060019</t>
  </si>
  <si>
    <t>李亚魁</t>
  </si>
  <si>
    <t>181098758</t>
  </si>
  <si>
    <t>0103060024</t>
  </si>
  <si>
    <r>
      <rPr>
        <sz val="9"/>
        <rFont val="方正小标宋_GBK"/>
        <family val="0"/>
      </rPr>
      <t>姜阿力汗</t>
    </r>
    <r>
      <rPr>
        <sz val="9"/>
        <rFont val="Times New Roman"/>
        <family val="1"/>
      </rPr>
      <t>·</t>
    </r>
    <r>
      <rPr>
        <sz val="9"/>
        <rFont val="方正小标宋_GBK"/>
        <family val="0"/>
      </rPr>
      <t>卡曼</t>
    </r>
  </si>
  <si>
    <t>181064302</t>
  </si>
  <si>
    <r>
      <rPr>
        <sz val="8"/>
        <rFont val="Times New Roman"/>
        <family val="1"/>
      </rPr>
      <t>7</t>
    </r>
    <r>
      <rPr>
        <sz val="8"/>
        <rFont val="宋体"/>
        <family val="0"/>
      </rPr>
      <t>月</t>
    </r>
    <r>
      <rPr>
        <sz val="8"/>
        <rFont val="Times New Roman"/>
        <family val="1"/>
      </rPr>
      <t>1</t>
    </r>
    <r>
      <rPr>
        <sz val="8"/>
        <rFont val="宋体"/>
        <family val="0"/>
      </rPr>
      <t>日下午第</t>
    </r>
    <r>
      <rPr>
        <sz val="8"/>
        <rFont val="Times New Roman"/>
        <family val="1"/>
      </rPr>
      <t>7</t>
    </r>
    <r>
      <rPr>
        <sz val="8"/>
        <rFont val="宋体"/>
        <family val="0"/>
      </rPr>
      <t>考场面试平均分</t>
    </r>
    <r>
      <rPr>
        <sz val="8"/>
        <rFont val="Times New Roman"/>
        <family val="1"/>
      </rPr>
      <t xml:space="preserve">71.47    </t>
    </r>
  </si>
  <si>
    <t>0103060025</t>
  </si>
  <si>
    <t>孙智丽</t>
  </si>
  <si>
    <t>181154155</t>
  </si>
  <si>
    <t>0103060026</t>
  </si>
  <si>
    <r>
      <rPr>
        <sz val="9"/>
        <rFont val="方正小标宋_GBK"/>
        <family val="0"/>
      </rPr>
      <t>山巴图</t>
    </r>
    <r>
      <rPr>
        <sz val="9"/>
        <rFont val="Times New Roman"/>
        <family val="1"/>
      </rPr>
      <t>·</t>
    </r>
    <r>
      <rPr>
        <sz val="9"/>
        <rFont val="方正小标宋_GBK"/>
        <family val="0"/>
      </rPr>
      <t>赛尔布德</t>
    </r>
  </si>
  <si>
    <t>181077346</t>
  </si>
  <si>
    <t>0103060028</t>
  </si>
  <si>
    <r>
      <rPr>
        <sz val="9"/>
        <rFont val="方正小标宋_GBK"/>
        <family val="0"/>
      </rPr>
      <t>古丽孜娅</t>
    </r>
    <r>
      <rPr>
        <sz val="9"/>
        <rFont val="Times New Roman"/>
        <family val="1"/>
      </rPr>
      <t>·</t>
    </r>
    <r>
      <rPr>
        <sz val="9"/>
        <rFont val="方正小标宋_GBK"/>
        <family val="0"/>
      </rPr>
      <t>卡里木汗</t>
    </r>
  </si>
  <si>
    <t>181081187</t>
  </si>
  <si>
    <t>0103060029</t>
  </si>
  <si>
    <r>
      <rPr>
        <sz val="9"/>
        <rFont val="方正小标宋_GBK"/>
        <family val="0"/>
      </rPr>
      <t>阿衣努尔</t>
    </r>
    <r>
      <rPr>
        <sz val="9"/>
        <rFont val="Times New Roman"/>
        <family val="1"/>
      </rPr>
      <t>·</t>
    </r>
    <r>
      <rPr>
        <sz val="9"/>
        <rFont val="方正小标宋_GBK"/>
        <family val="0"/>
      </rPr>
      <t>阿依肯</t>
    </r>
  </si>
  <si>
    <t>181113011</t>
  </si>
  <si>
    <t>0103060030</t>
  </si>
  <si>
    <r>
      <rPr>
        <sz val="9"/>
        <rFont val="方正小标宋_GBK"/>
        <family val="0"/>
      </rPr>
      <t>古丽夏提</t>
    </r>
    <r>
      <rPr>
        <sz val="9"/>
        <rFont val="Times New Roman"/>
        <family val="1"/>
      </rPr>
      <t>·</t>
    </r>
    <r>
      <rPr>
        <sz val="9"/>
        <rFont val="方正小标宋_GBK"/>
        <family val="0"/>
      </rPr>
      <t>叶尔买克</t>
    </r>
  </si>
  <si>
    <t>181047183</t>
  </si>
  <si>
    <r>
      <rPr>
        <sz val="8"/>
        <rFont val="Times New Roman"/>
        <family val="1"/>
      </rPr>
      <t>7</t>
    </r>
    <r>
      <rPr>
        <sz val="8"/>
        <rFont val="宋体"/>
        <family val="0"/>
      </rPr>
      <t>月</t>
    </r>
    <r>
      <rPr>
        <sz val="8"/>
        <rFont val="Times New Roman"/>
        <family val="1"/>
      </rPr>
      <t>1</t>
    </r>
    <r>
      <rPr>
        <sz val="8"/>
        <rFont val="宋体"/>
        <family val="0"/>
      </rPr>
      <t>日下午第</t>
    </r>
    <r>
      <rPr>
        <sz val="8"/>
        <rFont val="Times New Roman"/>
        <family val="1"/>
      </rPr>
      <t>8</t>
    </r>
    <r>
      <rPr>
        <sz val="8"/>
        <rFont val="宋体"/>
        <family val="0"/>
      </rPr>
      <t>考场面试平均分</t>
    </r>
    <r>
      <rPr>
        <sz val="8"/>
        <rFont val="Times New Roman"/>
        <family val="1"/>
      </rPr>
      <t xml:space="preserve">68.44  </t>
    </r>
    <r>
      <rPr>
        <sz val="8"/>
        <color indexed="10"/>
        <rFont val="Times New Roman"/>
        <family val="1"/>
      </rPr>
      <t xml:space="preserve"> </t>
    </r>
  </si>
  <si>
    <r>
      <rPr>
        <sz val="9"/>
        <rFont val="方正小标宋_GBK"/>
        <family val="0"/>
      </rPr>
      <t>唐加热克</t>
    </r>
    <r>
      <rPr>
        <sz val="9"/>
        <rFont val="Times New Roman"/>
        <family val="1"/>
      </rPr>
      <t>·</t>
    </r>
    <r>
      <rPr>
        <sz val="9"/>
        <rFont val="方正小标宋_GBK"/>
        <family val="0"/>
      </rPr>
      <t>木哈买提</t>
    </r>
  </si>
  <si>
    <t>181096961</t>
  </si>
  <si>
    <t>0103060031</t>
  </si>
  <si>
    <t>杨莹</t>
  </si>
  <si>
    <t>181017205</t>
  </si>
  <si>
    <t>0103060032</t>
  </si>
  <si>
    <r>
      <rPr>
        <sz val="9"/>
        <rFont val="方正小标宋_GBK"/>
        <family val="0"/>
      </rPr>
      <t>哈娜提</t>
    </r>
    <r>
      <rPr>
        <sz val="9"/>
        <rFont val="Times New Roman"/>
        <family val="1"/>
      </rPr>
      <t>·</t>
    </r>
    <r>
      <rPr>
        <sz val="9"/>
        <rFont val="方正小标宋_GBK"/>
        <family val="0"/>
      </rPr>
      <t>阿不都哈的尔</t>
    </r>
  </si>
  <si>
    <t>181014520</t>
  </si>
  <si>
    <t>0103060036</t>
  </si>
  <si>
    <r>
      <rPr>
        <sz val="9"/>
        <rFont val="方正小标宋_GBK"/>
        <family val="0"/>
      </rPr>
      <t>古丽江</t>
    </r>
    <r>
      <rPr>
        <sz val="9"/>
        <rFont val="Times New Roman"/>
        <family val="1"/>
      </rPr>
      <t>·</t>
    </r>
    <r>
      <rPr>
        <sz val="9"/>
        <rFont val="方正小标宋_GBK"/>
        <family val="0"/>
      </rPr>
      <t>马合苏提汗</t>
    </r>
  </si>
  <si>
    <t>181057521</t>
  </si>
  <si>
    <t>0103060040</t>
  </si>
  <si>
    <t>牛键强</t>
  </si>
  <si>
    <t>181089217</t>
  </si>
  <si>
    <t>0103060004</t>
  </si>
  <si>
    <t>王业奇</t>
  </si>
  <si>
    <t>181086146</t>
  </si>
  <si>
    <t>0103060034</t>
  </si>
  <si>
    <r>
      <rPr>
        <sz val="9"/>
        <rFont val="方正小标宋_GBK"/>
        <family val="0"/>
      </rPr>
      <t>赛力克</t>
    </r>
    <r>
      <rPr>
        <sz val="9"/>
        <rFont val="Times New Roman"/>
        <family val="1"/>
      </rPr>
      <t>·</t>
    </r>
    <r>
      <rPr>
        <sz val="9"/>
        <rFont val="方正小标宋_GBK"/>
        <family val="0"/>
      </rPr>
      <t>叶尔肯</t>
    </r>
  </si>
  <si>
    <t>181104488</t>
  </si>
  <si>
    <r>
      <rPr>
        <sz val="8"/>
        <rFont val="Times New Roman"/>
        <family val="1"/>
      </rPr>
      <t>7</t>
    </r>
    <r>
      <rPr>
        <sz val="8"/>
        <rFont val="宋体"/>
        <family val="0"/>
      </rPr>
      <t>月</t>
    </r>
    <r>
      <rPr>
        <sz val="8"/>
        <rFont val="Times New Roman"/>
        <family val="1"/>
      </rPr>
      <t>1</t>
    </r>
    <r>
      <rPr>
        <sz val="8"/>
        <rFont val="宋体"/>
        <family val="0"/>
      </rPr>
      <t>日下午第</t>
    </r>
    <r>
      <rPr>
        <sz val="8"/>
        <rFont val="Times New Roman"/>
        <family val="1"/>
      </rPr>
      <t>9</t>
    </r>
    <r>
      <rPr>
        <sz val="8"/>
        <rFont val="宋体"/>
        <family val="0"/>
      </rPr>
      <t>考场面试平均分</t>
    </r>
    <r>
      <rPr>
        <sz val="8"/>
        <rFont val="Times New Roman"/>
        <family val="1"/>
      </rPr>
      <t xml:space="preserve">69.66  </t>
    </r>
  </si>
  <si>
    <t>0103060035</t>
  </si>
  <si>
    <t>武文雪</t>
  </si>
  <si>
    <t>181154457</t>
  </si>
  <si>
    <t>0103060037</t>
  </si>
  <si>
    <r>
      <rPr>
        <sz val="9"/>
        <rFont val="方正小标宋_GBK"/>
        <family val="0"/>
      </rPr>
      <t>阿迪娜</t>
    </r>
    <r>
      <rPr>
        <sz val="9"/>
        <rFont val="Times New Roman"/>
        <family val="1"/>
      </rPr>
      <t>·</t>
    </r>
    <r>
      <rPr>
        <sz val="9"/>
        <rFont val="方正小标宋_GBK"/>
        <family val="0"/>
      </rPr>
      <t>木拉提汗</t>
    </r>
  </si>
  <si>
    <t>181147668</t>
  </si>
  <si>
    <t>0103060038</t>
  </si>
  <si>
    <r>
      <rPr>
        <sz val="9"/>
        <rFont val="方正小标宋_GBK"/>
        <family val="0"/>
      </rPr>
      <t>乌拉别克</t>
    </r>
    <r>
      <rPr>
        <sz val="9"/>
        <rFont val="Times New Roman"/>
        <family val="1"/>
      </rPr>
      <t>·</t>
    </r>
    <r>
      <rPr>
        <sz val="9"/>
        <rFont val="方正小标宋_GBK"/>
        <family val="0"/>
      </rPr>
      <t>也尔肯别克</t>
    </r>
  </si>
  <si>
    <t>181142001</t>
  </si>
  <si>
    <t>0103060033</t>
  </si>
  <si>
    <t>李瞳</t>
  </si>
  <si>
    <t>181117456</t>
  </si>
  <si>
    <t>0103060042</t>
  </si>
  <si>
    <r>
      <rPr>
        <sz val="9"/>
        <rFont val="方正小标宋_GBK"/>
        <family val="0"/>
      </rPr>
      <t>吾兰</t>
    </r>
    <r>
      <rPr>
        <sz val="9"/>
        <rFont val="Times New Roman"/>
        <family val="1"/>
      </rPr>
      <t>·</t>
    </r>
    <r>
      <rPr>
        <sz val="9"/>
        <rFont val="方正小标宋_GBK"/>
        <family val="0"/>
      </rPr>
      <t>俄扎特</t>
    </r>
  </si>
  <si>
    <t>181104025</t>
  </si>
  <si>
    <t>7月2日上午第1考场面试平均分73.28</t>
  </si>
  <si>
    <t>0103060044</t>
  </si>
  <si>
    <t>李晓鹏</t>
  </si>
  <si>
    <t>181103402</t>
  </si>
  <si>
    <t>0103060045</t>
  </si>
  <si>
    <r>
      <rPr>
        <sz val="9"/>
        <rFont val="方正小标宋_GBK"/>
        <family val="0"/>
      </rPr>
      <t>古丽加娜尔</t>
    </r>
    <r>
      <rPr>
        <sz val="9"/>
        <rFont val="Times New Roman"/>
        <family val="1"/>
      </rPr>
      <t>·</t>
    </r>
    <r>
      <rPr>
        <sz val="9"/>
        <rFont val="方正小标宋_GBK"/>
        <family val="0"/>
      </rPr>
      <t>热哈提汗</t>
    </r>
  </si>
  <si>
    <t>181068319</t>
  </si>
  <si>
    <t>0103060047</t>
  </si>
  <si>
    <r>
      <rPr>
        <sz val="9"/>
        <rFont val="方正小标宋_GBK"/>
        <family val="0"/>
      </rPr>
      <t>哈着</t>
    </r>
    <r>
      <rPr>
        <sz val="9"/>
        <rFont val="Times New Roman"/>
        <family val="1"/>
      </rPr>
      <t>·</t>
    </r>
    <r>
      <rPr>
        <sz val="9"/>
        <rFont val="方正小标宋_GBK"/>
        <family val="0"/>
      </rPr>
      <t>阿布</t>
    </r>
  </si>
  <si>
    <t>181019542</t>
  </si>
  <si>
    <t>0103060075</t>
  </si>
  <si>
    <r>
      <rPr>
        <sz val="9"/>
        <rFont val="方正小标宋_GBK"/>
        <family val="0"/>
      </rPr>
      <t>阿依江</t>
    </r>
    <r>
      <rPr>
        <sz val="9"/>
        <rFont val="Times New Roman"/>
        <family val="1"/>
      </rPr>
      <t>·</t>
    </r>
    <r>
      <rPr>
        <sz val="9"/>
        <rFont val="方正小标宋_GBK"/>
        <family val="0"/>
      </rPr>
      <t>阿合买提汗</t>
    </r>
  </si>
  <si>
    <t>181044312</t>
  </si>
  <si>
    <t>0103060046</t>
  </si>
  <si>
    <t>侯靖伟</t>
  </si>
  <si>
    <t>181129378</t>
  </si>
  <si>
    <r>
      <rPr>
        <sz val="8"/>
        <rFont val="Times New Roman"/>
        <family val="1"/>
      </rPr>
      <t>7</t>
    </r>
    <r>
      <rPr>
        <sz val="8"/>
        <rFont val="宋体"/>
        <family val="0"/>
      </rPr>
      <t>月</t>
    </r>
    <r>
      <rPr>
        <sz val="8"/>
        <rFont val="Times New Roman"/>
        <family val="1"/>
      </rPr>
      <t>2</t>
    </r>
    <r>
      <rPr>
        <sz val="8"/>
        <rFont val="宋体"/>
        <family val="0"/>
      </rPr>
      <t>日上午第</t>
    </r>
    <r>
      <rPr>
        <sz val="8"/>
        <rFont val="Times New Roman"/>
        <family val="1"/>
      </rPr>
      <t>2</t>
    </r>
    <r>
      <rPr>
        <sz val="8"/>
        <rFont val="宋体"/>
        <family val="0"/>
      </rPr>
      <t>考场面式平均分</t>
    </r>
    <r>
      <rPr>
        <sz val="8"/>
        <rFont val="Times New Roman"/>
        <family val="1"/>
      </rPr>
      <t xml:space="preserve"> 76.47</t>
    </r>
  </si>
  <si>
    <t>康国林</t>
  </si>
  <si>
    <t>181094345</t>
  </si>
  <si>
    <t>0103060048</t>
  </si>
  <si>
    <r>
      <rPr>
        <sz val="9"/>
        <rFont val="方正小标宋_GBK"/>
        <family val="0"/>
      </rPr>
      <t>玛依拉</t>
    </r>
    <r>
      <rPr>
        <sz val="9"/>
        <rFont val="Times New Roman"/>
        <family val="1"/>
      </rPr>
      <t>·</t>
    </r>
    <r>
      <rPr>
        <sz val="9"/>
        <rFont val="方正小标宋_GBK"/>
        <family val="0"/>
      </rPr>
      <t>巴合提汉</t>
    </r>
  </si>
  <si>
    <t>181005549</t>
  </si>
  <si>
    <t>0103060049</t>
  </si>
  <si>
    <t>贾玲艳</t>
  </si>
  <si>
    <t>181046783</t>
  </si>
  <si>
    <t>0103060050</t>
  </si>
  <si>
    <t>费娜</t>
  </si>
  <si>
    <t>181041544</t>
  </si>
  <si>
    <r>
      <rPr>
        <sz val="9"/>
        <rFont val="方正小标宋_GBK"/>
        <family val="0"/>
      </rPr>
      <t>布布丽</t>
    </r>
    <r>
      <rPr>
        <sz val="9"/>
        <rFont val="Times New Roman"/>
        <family val="1"/>
      </rPr>
      <t>·</t>
    </r>
    <r>
      <rPr>
        <sz val="9"/>
        <rFont val="方正小标宋_GBK"/>
        <family val="0"/>
      </rPr>
      <t>哈布了哈克</t>
    </r>
  </si>
  <si>
    <t>181098986</t>
  </si>
  <si>
    <t>0103060051</t>
  </si>
  <si>
    <r>
      <rPr>
        <sz val="9"/>
        <rFont val="方正小标宋_GBK"/>
        <family val="0"/>
      </rPr>
      <t>叶斯波勒</t>
    </r>
    <r>
      <rPr>
        <sz val="9"/>
        <rFont val="Times New Roman"/>
        <family val="1"/>
      </rPr>
      <t>·</t>
    </r>
    <r>
      <rPr>
        <sz val="9"/>
        <rFont val="方正小标宋_GBK"/>
        <family val="0"/>
      </rPr>
      <t>达吾提汗</t>
    </r>
  </si>
  <si>
    <t>181002121</t>
  </si>
  <si>
    <t>7月2日上午第3考场面试平均分73.7</t>
  </si>
  <si>
    <r>
      <rPr>
        <sz val="9"/>
        <rFont val="方正小标宋_GBK"/>
        <family val="0"/>
      </rPr>
      <t>叶斯保勒</t>
    </r>
    <r>
      <rPr>
        <sz val="9"/>
        <rFont val="Times New Roman"/>
        <family val="1"/>
      </rPr>
      <t>·</t>
    </r>
    <r>
      <rPr>
        <sz val="9"/>
        <rFont val="方正小标宋_GBK"/>
        <family val="0"/>
      </rPr>
      <t>托勒恒</t>
    </r>
  </si>
  <si>
    <t>181122344</t>
  </si>
  <si>
    <t>0103060052</t>
  </si>
  <si>
    <r>
      <rPr>
        <sz val="9"/>
        <rFont val="方正小标宋_GBK"/>
        <family val="0"/>
      </rPr>
      <t>阿依古丽</t>
    </r>
    <r>
      <rPr>
        <sz val="9"/>
        <rFont val="Times New Roman"/>
        <family val="1"/>
      </rPr>
      <t>·</t>
    </r>
    <r>
      <rPr>
        <sz val="9"/>
        <rFont val="方正小标宋_GBK"/>
        <family val="0"/>
      </rPr>
      <t>阿依特木哈买提</t>
    </r>
  </si>
  <si>
    <t>181129715</t>
  </si>
  <si>
    <t>0103060053</t>
  </si>
  <si>
    <r>
      <rPr>
        <sz val="9"/>
        <rFont val="方正小标宋_GBK"/>
        <family val="0"/>
      </rPr>
      <t>阿依娜西</t>
    </r>
    <r>
      <rPr>
        <sz val="9"/>
        <rFont val="Times New Roman"/>
        <family val="1"/>
      </rPr>
      <t>·</t>
    </r>
    <r>
      <rPr>
        <sz val="9"/>
        <rFont val="方正小标宋_GBK"/>
        <family val="0"/>
      </rPr>
      <t>结俄斯</t>
    </r>
  </si>
  <si>
    <t>181119267</t>
  </si>
  <si>
    <t>0103060054</t>
  </si>
  <si>
    <t>181000762</t>
  </si>
  <si>
    <t>0103060058</t>
  </si>
  <si>
    <t>苏麒宇</t>
  </si>
  <si>
    <t>181104656</t>
  </si>
  <si>
    <t>0103060062</t>
  </si>
  <si>
    <t>龚琳</t>
  </si>
  <si>
    <t>181070536</t>
  </si>
  <si>
    <t>7月2日上午第4考场面试平均分76.18</t>
  </si>
  <si>
    <t>王全正</t>
  </si>
  <si>
    <t>181130423</t>
  </si>
  <si>
    <t>0103060055</t>
  </si>
  <si>
    <r>
      <rPr>
        <sz val="9"/>
        <rFont val="方正小标宋_GBK"/>
        <family val="0"/>
      </rPr>
      <t>阿斯哈尔</t>
    </r>
    <r>
      <rPr>
        <sz val="9"/>
        <rFont val="Times New Roman"/>
        <family val="1"/>
      </rPr>
      <t>·</t>
    </r>
    <r>
      <rPr>
        <sz val="9"/>
        <rFont val="方正小标宋_GBK"/>
        <family val="0"/>
      </rPr>
      <t>哈布丁那斯尔</t>
    </r>
  </si>
  <si>
    <t>181031138</t>
  </si>
  <si>
    <t>0103060056</t>
  </si>
  <si>
    <t>何雪纯</t>
  </si>
  <si>
    <t>181124691</t>
  </si>
  <si>
    <t>0103060057</t>
  </si>
  <si>
    <r>
      <rPr>
        <sz val="9"/>
        <rFont val="方正小标宋_GBK"/>
        <family val="0"/>
      </rPr>
      <t>叶尔太</t>
    </r>
    <r>
      <rPr>
        <sz val="9"/>
        <rFont val="Times New Roman"/>
        <family val="1"/>
      </rPr>
      <t>·</t>
    </r>
    <r>
      <rPr>
        <sz val="9"/>
        <rFont val="方正小标宋_GBK"/>
        <family val="0"/>
      </rPr>
      <t>洪杰</t>
    </r>
  </si>
  <si>
    <t>181042505</t>
  </si>
  <si>
    <t>0103060083</t>
  </si>
  <si>
    <r>
      <rPr>
        <sz val="9"/>
        <rFont val="方正小标宋_GBK"/>
        <family val="0"/>
      </rPr>
      <t>沙依兰古丽</t>
    </r>
    <r>
      <rPr>
        <sz val="9"/>
        <rFont val="Times New Roman"/>
        <family val="1"/>
      </rPr>
      <t>·</t>
    </r>
    <r>
      <rPr>
        <sz val="9"/>
        <rFont val="方正小标宋_GBK"/>
        <family val="0"/>
      </rPr>
      <t>吉恩斯</t>
    </r>
  </si>
  <si>
    <t>181132656</t>
  </si>
  <si>
    <r>
      <rPr>
        <sz val="8"/>
        <rFont val="Times New Roman"/>
        <family val="1"/>
      </rPr>
      <t>7</t>
    </r>
    <r>
      <rPr>
        <sz val="8"/>
        <rFont val="宋体"/>
        <family val="0"/>
      </rPr>
      <t>月</t>
    </r>
    <r>
      <rPr>
        <sz val="8"/>
        <rFont val="Times New Roman"/>
        <family val="1"/>
      </rPr>
      <t>2</t>
    </r>
    <r>
      <rPr>
        <sz val="8"/>
        <rFont val="宋体"/>
        <family val="0"/>
      </rPr>
      <t>日上午第</t>
    </r>
    <r>
      <rPr>
        <sz val="8"/>
        <rFont val="Times New Roman"/>
        <family val="1"/>
      </rPr>
      <t>5</t>
    </r>
    <r>
      <rPr>
        <sz val="8"/>
        <rFont val="宋体"/>
        <family val="0"/>
      </rPr>
      <t>考场面试平均分</t>
    </r>
    <r>
      <rPr>
        <sz val="8"/>
        <rFont val="Times New Roman"/>
        <family val="1"/>
      </rPr>
      <t>69.49</t>
    </r>
  </si>
  <si>
    <t>0103060061</t>
  </si>
  <si>
    <r>
      <rPr>
        <sz val="9"/>
        <rFont val="方正小标宋_GBK"/>
        <family val="0"/>
      </rPr>
      <t>马那提</t>
    </r>
    <r>
      <rPr>
        <sz val="9"/>
        <rFont val="Times New Roman"/>
        <family val="1"/>
      </rPr>
      <t>·</t>
    </r>
    <r>
      <rPr>
        <sz val="9"/>
        <rFont val="方正小标宋_GBK"/>
        <family val="0"/>
      </rPr>
      <t>马汗</t>
    </r>
  </si>
  <si>
    <t>181135003</t>
  </si>
  <si>
    <t>7月2日上午第5考场面试平均分69.49</t>
  </si>
  <si>
    <t>0103060063</t>
  </si>
  <si>
    <r>
      <rPr>
        <sz val="9"/>
        <rFont val="方正小标宋_GBK"/>
        <family val="0"/>
      </rPr>
      <t/>
    </r>
    <r>
      <rPr>
        <sz val="9"/>
        <rFont val="方正小标宋_GBK"/>
        <family val="0"/>
      </rPr>
      <t>奴尔沙吾列</t>
    </r>
    <r>
      <rPr>
        <sz val="9"/>
        <rFont val="Times New Roman"/>
        <family val="1"/>
      </rPr>
      <t>·毕尔列斯</t>
    </r>
  </si>
  <si>
    <t>181145500</t>
  </si>
  <si>
    <t>0103060064</t>
  </si>
  <si>
    <r>
      <rPr>
        <sz val="9"/>
        <rFont val="方正小标宋_GBK"/>
        <family val="0"/>
      </rPr>
      <t>吾兰太</t>
    </r>
    <r>
      <rPr>
        <sz val="9"/>
        <rFont val="Times New Roman"/>
        <family val="1"/>
      </rPr>
      <t>·</t>
    </r>
    <r>
      <rPr>
        <sz val="9"/>
        <rFont val="方正小标宋_GBK"/>
        <family val="0"/>
      </rPr>
      <t>巴依木拉提</t>
    </r>
  </si>
  <si>
    <t>181121986</t>
  </si>
  <si>
    <t>0103060065</t>
  </si>
  <si>
    <r>
      <rPr>
        <sz val="9"/>
        <rFont val="方正小标宋_GBK"/>
        <family val="0"/>
      </rPr>
      <t>马合沙提</t>
    </r>
    <r>
      <rPr>
        <sz val="9"/>
        <rFont val="Times New Roman"/>
        <family val="1"/>
      </rPr>
      <t>·</t>
    </r>
    <r>
      <rPr>
        <sz val="9"/>
        <rFont val="方正小标宋_GBK"/>
        <family val="0"/>
      </rPr>
      <t>吾木尔别克</t>
    </r>
  </si>
  <si>
    <t>181053570</t>
  </si>
  <si>
    <t>7月2日上午第6考场面试平均分71.6</t>
  </si>
  <si>
    <r>
      <rPr>
        <sz val="9"/>
        <rFont val="方正小标宋_GBK"/>
        <family val="0"/>
      </rPr>
      <t>叶尔买克</t>
    </r>
    <r>
      <rPr>
        <sz val="9"/>
        <rFont val="Times New Roman"/>
        <family val="1"/>
      </rPr>
      <t>·</t>
    </r>
    <r>
      <rPr>
        <sz val="9"/>
        <rFont val="方正小标宋_GBK"/>
        <family val="0"/>
      </rPr>
      <t>塔勒哈提</t>
    </r>
  </si>
  <si>
    <t>181009770</t>
  </si>
  <si>
    <t>0103060066</t>
  </si>
  <si>
    <t>王成</t>
  </si>
  <si>
    <t>181128220</t>
  </si>
  <si>
    <t>0103060067</t>
  </si>
  <si>
    <t>周姗姗</t>
  </si>
  <si>
    <t>181059058</t>
  </si>
  <si>
    <t>0103060069</t>
  </si>
  <si>
    <r>
      <rPr>
        <sz val="9"/>
        <rFont val="方正小标宋_GBK"/>
        <family val="0"/>
      </rPr>
      <t>哈斯铁尔</t>
    </r>
    <r>
      <rPr>
        <sz val="9"/>
        <rFont val="Times New Roman"/>
        <family val="1"/>
      </rPr>
      <t>·</t>
    </r>
    <r>
      <rPr>
        <sz val="9"/>
        <rFont val="方正小标宋_GBK"/>
        <family val="0"/>
      </rPr>
      <t>沙依木拉提</t>
    </r>
  </si>
  <si>
    <t>181040059</t>
  </si>
  <si>
    <t>0103060070</t>
  </si>
  <si>
    <r>
      <rPr>
        <sz val="9"/>
        <rFont val="方正小标宋_GBK"/>
        <family val="0"/>
      </rPr>
      <t>沙吾列提</t>
    </r>
    <r>
      <rPr>
        <sz val="9"/>
        <rFont val="Times New Roman"/>
        <family val="1"/>
      </rPr>
      <t>·</t>
    </r>
    <r>
      <rPr>
        <sz val="9"/>
        <rFont val="方正小标宋_GBK"/>
        <family val="0"/>
      </rPr>
      <t>巴合提</t>
    </r>
  </si>
  <si>
    <t>181102489</t>
  </si>
  <si>
    <r>
      <rPr>
        <sz val="8"/>
        <rFont val="Times New Roman"/>
        <family val="1"/>
      </rPr>
      <t>7</t>
    </r>
    <r>
      <rPr>
        <sz val="8"/>
        <rFont val="宋体"/>
        <family val="0"/>
      </rPr>
      <t>月</t>
    </r>
    <r>
      <rPr>
        <sz val="8"/>
        <rFont val="Times New Roman"/>
        <family val="1"/>
      </rPr>
      <t>2</t>
    </r>
    <r>
      <rPr>
        <sz val="8"/>
        <rFont val="宋体"/>
        <family val="0"/>
      </rPr>
      <t>日上午第</t>
    </r>
    <r>
      <rPr>
        <sz val="8"/>
        <rFont val="Times New Roman"/>
        <family val="1"/>
      </rPr>
      <t>7</t>
    </r>
    <r>
      <rPr>
        <sz val="8"/>
        <rFont val="宋体"/>
        <family val="0"/>
      </rPr>
      <t>考场面试平均分</t>
    </r>
    <r>
      <rPr>
        <sz val="8"/>
        <rFont val="Times New Roman"/>
        <family val="1"/>
      </rPr>
      <t>70.37</t>
    </r>
  </si>
  <si>
    <t>0103060071</t>
  </si>
  <si>
    <r>
      <rPr>
        <sz val="9"/>
        <rFont val="方正小标宋_GBK"/>
        <family val="0"/>
      </rPr>
      <t>阿里</t>
    </r>
    <r>
      <rPr>
        <sz val="9"/>
        <rFont val="Times New Roman"/>
        <family val="1"/>
      </rPr>
      <t>·</t>
    </r>
    <r>
      <rPr>
        <sz val="9"/>
        <rFont val="方正小标宋_GBK"/>
        <family val="0"/>
      </rPr>
      <t>哈旦</t>
    </r>
  </si>
  <si>
    <t>181002140</t>
  </si>
  <si>
    <t>0103060072</t>
  </si>
  <si>
    <r>
      <rPr>
        <sz val="9"/>
        <rFont val="方正小标宋_GBK"/>
        <family val="0"/>
      </rPr>
      <t>阿拉伊</t>
    </r>
    <r>
      <rPr>
        <sz val="9"/>
        <rFont val="Times New Roman"/>
        <family val="1"/>
      </rPr>
      <t>·</t>
    </r>
    <r>
      <rPr>
        <sz val="9"/>
        <rFont val="宋体"/>
        <family val="0"/>
      </rPr>
      <t>阿依本</t>
    </r>
  </si>
  <si>
    <t>181005694</t>
  </si>
  <si>
    <t>0103060074</t>
  </si>
  <si>
    <r>
      <rPr>
        <sz val="9"/>
        <rFont val="方正小标宋_GBK"/>
        <family val="0"/>
      </rPr>
      <t>哈龙木哈孜</t>
    </r>
    <r>
      <rPr>
        <sz val="9"/>
        <rFont val="Times New Roman"/>
        <family val="1"/>
      </rPr>
      <t>·</t>
    </r>
    <r>
      <rPr>
        <sz val="9"/>
        <rFont val="方正小标宋_GBK"/>
        <family val="0"/>
      </rPr>
      <t>金斯汉</t>
    </r>
  </si>
  <si>
    <t>181136854</t>
  </si>
  <si>
    <t>0103060073</t>
  </si>
  <si>
    <t>杨军</t>
  </si>
  <si>
    <t>181025948</t>
  </si>
  <si>
    <t>7月2日上午第8考场面试平均分74.55</t>
  </si>
  <si>
    <t>杜洪瑞</t>
  </si>
  <si>
    <t>181017229</t>
  </si>
  <si>
    <t>0103060076</t>
  </si>
  <si>
    <t>张军利</t>
  </si>
  <si>
    <t>181091037</t>
  </si>
  <si>
    <t>0103060077</t>
  </si>
  <si>
    <r>
      <rPr>
        <sz val="9"/>
        <rFont val="方正小标宋_GBK"/>
        <family val="0"/>
      </rPr>
      <t>阿依奴尔</t>
    </r>
    <r>
      <rPr>
        <sz val="9"/>
        <rFont val="Times New Roman"/>
        <family val="1"/>
      </rPr>
      <t>·</t>
    </r>
    <r>
      <rPr>
        <sz val="9"/>
        <rFont val="方正小标宋_GBK"/>
        <family val="0"/>
      </rPr>
      <t>巴特力</t>
    </r>
  </si>
  <si>
    <t>181132528</t>
  </si>
  <si>
    <t>0103060079</t>
  </si>
  <si>
    <r>
      <rPr>
        <sz val="9"/>
        <rFont val="方正小标宋_GBK"/>
        <family val="0"/>
      </rPr>
      <t>加依娜尔古丽</t>
    </r>
    <r>
      <rPr>
        <sz val="9"/>
        <rFont val="Times New Roman"/>
        <family val="1"/>
      </rPr>
      <t>·</t>
    </r>
    <r>
      <rPr>
        <sz val="9"/>
        <rFont val="方正小标宋_GBK"/>
        <family val="0"/>
      </rPr>
      <t>笑汗</t>
    </r>
  </si>
  <si>
    <t>181110242</t>
  </si>
  <si>
    <t>0103060078</t>
  </si>
  <si>
    <t>赵丹</t>
  </si>
  <si>
    <t>181011371</t>
  </si>
  <si>
    <t>7月2日上午第9考场面试平均分69.12</t>
  </si>
  <si>
    <t>0103060080</t>
  </si>
  <si>
    <t>方婷</t>
  </si>
  <si>
    <t>181123985</t>
  </si>
  <si>
    <t>0103060081</t>
  </si>
  <si>
    <r>
      <rPr>
        <sz val="9"/>
        <rFont val="方正小标宋_GBK"/>
        <family val="0"/>
      </rPr>
      <t>布丽布丽汗</t>
    </r>
    <r>
      <rPr>
        <sz val="9"/>
        <rFont val="Times New Roman"/>
        <family val="1"/>
      </rPr>
      <t>·</t>
    </r>
    <r>
      <rPr>
        <sz val="9"/>
        <rFont val="方正小标宋_GBK"/>
        <family val="0"/>
      </rPr>
      <t>格梦汗</t>
    </r>
  </si>
  <si>
    <t>181056983</t>
  </si>
  <si>
    <t>0103060082</t>
  </si>
  <si>
    <r>
      <rPr>
        <sz val="9"/>
        <rFont val="方正小标宋_GBK"/>
        <family val="0"/>
      </rPr>
      <t>阿热依</t>
    </r>
    <r>
      <rPr>
        <sz val="9"/>
        <rFont val="Times New Roman"/>
        <family val="1"/>
      </rPr>
      <t>·</t>
    </r>
    <r>
      <rPr>
        <sz val="9"/>
        <rFont val="方正小标宋_GBK"/>
        <family val="0"/>
      </rPr>
      <t>金格斯</t>
    </r>
  </si>
  <si>
    <t>181104874</t>
  </si>
  <si>
    <t>0103070001</t>
  </si>
  <si>
    <t>郭顺</t>
  </si>
  <si>
    <t>181033746</t>
  </si>
  <si>
    <t>7月2日下午第1考场面试平均分75.07</t>
  </si>
  <si>
    <t>0103070002</t>
  </si>
  <si>
    <t>陈飞</t>
  </si>
  <si>
    <t>181076939</t>
  </si>
  <si>
    <t>0103070003</t>
  </si>
  <si>
    <t>乔峰</t>
  </si>
  <si>
    <t>181078856</t>
  </si>
  <si>
    <t>0103070004</t>
  </si>
  <si>
    <r>
      <rPr>
        <sz val="9"/>
        <rFont val="方正小标宋_GBK"/>
        <family val="0"/>
      </rPr>
      <t>别尔德汗</t>
    </r>
    <r>
      <rPr>
        <sz val="9"/>
        <rFont val="Times New Roman"/>
        <family val="1"/>
      </rPr>
      <t>·</t>
    </r>
    <r>
      <rPr>
        <sz val="9"/>
        <rFont val="方正小标宋_GBK"/>
        <family val="0"/>
      </rPr>
      <t>瓦提汗</t>
    </r>
  </si>
  <si>
    <t>181058794</t>
  </si>
  <si>
    <t>0103070005</t>
  </si>
  <si>
    <r>
      <rPr>
        <sz val="9"/>
        <rFont val="方正小标宋_GBK"/>
        <family val="0"/>
      </rPr>
      <t>阿合卓力</t>
    </r>
    <r>
      <rPr>
        <sz val="9"/>
        <rFont val="Times New Roman"/>
        <family val="1"/>
      </rPr>
      <t>·</t>
    </r>
    <r>
      <rPr>
        <sz val="9"/>
        <rFont val="方正小标宋_GBK"/>
        <family val="0"/>
      </rPr>
      <t>努尔兰</t>
    </r>
  </si>
  <si>
    <t>181005648</t>
  </si>
  <si>
    <t>0103070006</t>
  </si>
  <si>
    <r>
      <rPr>
        <sz val="9"/>
        <rFont val="方正小标宋_GBK"/>
        <family val="0"/>
      </rPr>
      <t>朱丽得孜</t>
    </r>
    <r>
      <rPr>
        <sz val="9"/>
        <rFont val="Times New Roman"/>
        <family val="1"/>
      </rPr>
      <t>·</t>
    </r>
    <r>
      <rPr>
        <sz val="9"/>
        <rFont val="方正小标宋_GBK"/>
        <family val="0"/>
      </rPr>
      <t>卡可尔汉</t>
    </r>
  </si>
  <si>
    <t>181086371</t>
  </si>
  <si>
    <t>7月2日下午第2考场面试平均分76.55</t>
  </si>
  <si>
    <t>0103070007</t>
  </si>
  <si>
    <t>刘芳</t>
  </si>
  <si>
    <t>181046626</t>
  </si>
  <si>
    <t>彭茹</t>
  </si>
  <si>
    <t>181034606</t>
  </si>
  <si>
    <t>0103070008</t>
  </si>
  <si>
    <t>王婷</t>
  </si>
  <si>
    <t>181015686</t>
  </si>
  <si>
    <t>0103070009</t>
  </si>
  <si>
    <t>何翔</t>
  </si>
  <si>
    <t>181127686</t>
  </si>
  <si>
    <t>0103070010</t>
  </si>
  <si>
    <t>樊玉皎</t>
  </si>
  <si>
    <t>181087303</t>
  </si>
  <si>
    <t>7月2日下午第3考场面试平均分73.67</t>
  </si>
  <si>
    <t>0103070011</t>
  </si>
  <si>
    <r>
      <rPr>
        <sz val="9"/>
        <rFont val="方正小标宋_GBK"/>
        <family val="0"/>
      </rPr>
      <t>艾力努尔</t>
    </r>
    <r>
      <rPr>
        <sz val="9"/>
        <rFont val="Times New Roman"/>
        <family val="1"/>
      </rPr>
      <t>·</t>
    </r>
    <r>
      <rPr>
        <sz val="9"/>
        <rFont val="方正小标宋_GBK"/>
        <family val="0"/>
      </rPr>
      <t>马哈提别克</t>
    </r>
  </si>
  <si>
    <t>181125146</t>
  </si>
  <si>
    <t>0103070015</t>
  </si>
  <si>
    <r>
      <rPr>
        <sz val="9"/>
        <rFont val="方正小标宋_GBK"/>
        <family val="0"/>
      </rPr>
      <t>阿尔曼</t>
    </r>
    <r>
      <rPr>
        <sz val="9"/>
        <rFont val="Times New Roman"/>
        <family val="1"/>
      </rPr>
      <t>·</t>
    </r>
    <r>
      <rPr>
        <sz val="9"/>
        <rFont val="方正小标宋_GBK"/>
        <family val="0"/>
      </rPr>
      <t>米扎提汗</t>
    </r>
  </si>
  <si>
    <t>181025633</t>
  </si>
  <si>
    <t>马永杰</t>
  </si>
  <si>
    <t>181154025</t>
  </si>
  <si>
    <t>0103060060</t>
  </si>
  <si>
    <r>
      <rPr>
        <sz val="9"/>
        <rFont val="方正小标宋_GBK"/>
        <family val="0"/>
      </rPr>
      <t>叶尔江</t>
    </r>
    <r>
      <rPr>
        <sz val="9"/>
        <rFont val="Times New Roman"/>
        <family val="1"/>
      </rPr>
      <t>·</t>
    </r>
    <r>
      <rPr>
        <sz val="9"/>
        <rFont val="方正小标宋_GBK"/>
        <family val="0"/>
      </rPr>
      <t>哈尔肯</t>
    </r>
  </si>
  <si>
    <t>181063365</t>
  </si>
  <si>
    <t>0103070013</t>
  </si>
  <si>
    <t>曹强</t>
  </si>
  <si>
    <t>181001479</t>
  </si>
  <si>
    <t xml:space="preserve">7月2日下午第4考场面试平均分75.29   </t>
  </si>
  <si>
    <t>0103070014</t>
  </si>
  <si>
    <t>刘亚如</t>
  </si>
  <si>
    <t>181013865</t>
  </si>
  <si>
    <t>0103070016</t>
  </si>
  <si>
    <t>张敏</t>
  </si>
  <si>
    <t>181152565</t>
  </si>
  <si>
    <t>0103070017</t>
  </si>
  <si>
    <r>
      <rPr>
        <sz val="9"/>
        <rFont val="方正小标宋_GBK"/>
        <family val="0"/>
      </rPr>
      <t>哈丽达</t>
    </r>
    <r>
      <rPr>
        <sz val="9"/>
        <rFont val="Times New Roman"/>
        <family val="1"/>
      </rPr>
      <t>·</t>
    </r>
    <r>
      <rPr>
        <sz val="9"/>
        <rFont val="方正小标宋_GBK"/>
        <family val="0"/>
      </rPr>
      <t>哈勒木汗</t>
    </r>
  </si>
  <si>
    <t>181070180</t>
  </si>
  <si>
    <t>0103070018</t>
  </si>
  <si>
    <t>王涛</t>
  </si>
  <si>
    <t>181072658</t>
  </si>
  <si>
    <t>0103070019</t>
  </si>
  <si>
    <r>
      <rPr>
        <sz val="9"/>
        <rFont val="方正小标宋_GBK"/>
        <family val="0"/>
      </rPr>
      <t>江阿古丽</t>
    </r>
    <r>
      <rPr>
        <sz val="9"/>
        <rFont val="Times New Roman"/>
        <family val="1"/>
      </rPr>
      <t>·</t>
    </r>
    <r>
      <rPr>
        <sz val="9"/>
        <rFont val="方正小标宋_GBK"/>
        <family val="0"/>
      </rPr>
      <t>努尔江</t>
    </r>
  </si>
  <si>
    <t>181042630</t>
  </si>
  <si>
    <t>7月2日下午第5考场面试平均分72.98</t>
  </si>
  <si>
    <t>0103070020</t>
  </si>
  <si>
    <r>
      <rPr>
        <sz val="9"/>
        <rFont val="方正小标宋_GBK"/>
        <family val="0"/>
      </rPr>
      <t>阿依江</t>
    </r>
    <r>
      <rPr>
        <sz val="9"/>
        <rFont val="Times New Roman"/>
        <family val="1"/>
      </rPr>
      <t>·</t>
    </r>
    <r>
      <rPr>
        <sz val="9"/>
        <rFont val="方正小标宋_GBK"/>
        <family val="0"/>
      </rPr>
      <t>哈兰</t>
    </r>
  </si>
  <si>
    <t>181012480</t>
  </si>
  <si>
    <t>0103070021</t>
  </si>
  <si>
    <t>王碧桃</t>
  </si>
  <si>
    <t>181045061</t>
  </si>
  <si>
    <t>娄义君</t>
  </si>
  <si>
    <t>181032966</t>
  </si>
  <si>
    <t>0103070023</t>
  </si>
  <si>
    <r>
      <rPr>
        <sz val="9"/>
        <rFont val="方正小标宋_GBK"/>
        <family val="0"/>
      </rPr>
      <t>比力克</t>
    </r>
    <r>
      <rPr>
        <sz val="9"/>
        <rFont val="Times New Roman"/>
        <family val="1"/>
      </rPr>
      <t>·</t>
    </r>
    <r>
      <rPr>
        <sz val="9"/>
        <rFont val="方正小标宋_GBK"/>
        <family val="0"/>
      </rPr>
      <t>金恩斯</t>
    </r>
  </si>
  <si>
    <t>181075239</t>
  </si>
  <si>
    <t>0103070024</t>
  </si>
  <si>
    <r>
      <rPr>
        <sz val="9"/>
        <rFont val="方正小标宋_GBK"/>
        <family val="0"/>
      </rPr>
      <t>藏戈哈尔</t>
    </r>
    <r>
      <rPr>
        <sz val="9"/>
        <rFont val="Times New Roman"/>
        <family val="1"/>
      </rPr>
      <t>·</t>
    </r>
    <r>
      <rPr>
        <sz val="9"/>
        <rFont val="方正小标宋_GBK"/>
        <family val="0"/>
      </rPr>
      <t>巴合提别克</t>
    </r>
  </si>
  <si>
    <t>181004621</t>
  </si>
  <si>
    <t>7月2日下午第6考场面试平均分73.65</t>
  </si>
  <si>
    <t>0103070025</t>
  </si>
  <si>
    <t>杨书一</t>
  </si>
  <si>
    <t>181004388</t>
  </si>
  <si>
    <t>0103070026</t>
  </si>
  <si>
    <r>
      <rPr>
        <sz val="9"/>
        <rFont val="方正小标宋_GBK"/>
        <family val="0"/>
      </rPr>
      <t>热依扎</t>
    </r>
    <r>
      <rPr>
        <sz val="9"/>
        <rFont val="Times New Roman"/>
        <family val="1"/>
      </rPr>
      <t>·</t>
    </r>
    <r>
      <rPr>
        <sz val="9"/>
        <rFont val="方正小标宋_GBK"/>
        <family val="0"/>
      </rPr>
      <t>木拉提哈力</t>
    </r>
  </si>
  <si>
    <t>181058435</t>
  </si>
  <si>
    <t>0103070027</t>
  </si>
  <si>
    <r>
      <rPr>
        <sz val="9"/>
        <rFont val="方正小标宋_GBK"/>
        <family val="0"/>
      </rPr>
      <t>比沙娜</t>
    </r>
    <r>
      <rPr>
        <sz val="9"/>
        <rFont val="Times New Roman"/>
        <family val="1"/>
      </rPr>
      <t>·</t>
    </r>
    <r>
      <rPr>
        <sz val="9"/>
        <rFont val="方正小标宋_GBK"/>
        <family val="0"/>
      </rPr>
      <t>布尔列斯</t>
    </r>
  </si>
  <si>
    <t>181055174</t>
  </si>
  <si>
    <r>
      <rPr>
        <sz val="9"/>
        <rFont val="方正小标宋_GBK"/>
        <family val="0"/>
      </rPr>
      <t>扎吾列什</t>
    </r>
    <r>
      <rPr>
        <sz val="9"/>
        <rFont val="Times New Roman"/>
        <family val="1"/>
      </rPr>
      <t>·</t>
    </r>
    <r>
      <rPr>
        <sz val="9"/>
        <rFont val="方正小标宋_GBK"/>
        <family val="0"/>
      </rPr>
      <t>夏力甫</t>
    </r>
  </si>
  <si>
    <t>181061775</t>
  </si>
  <si>
    <t>0103070028</t>
  </si>
  <si>
    <t>张进</t>
  </si>
  <si>
    <t>181005998</t>
  </si>
  <si>
    <t>7月2日下午第7考场面试平均分72.11</t>
  </si>
  <si>
    <t>0103070029</t>
  </si>
  <si>
    <r>
      <rPr>
        <sz val="9"/>
        <rFont val="方正小标宋_GBK"/>
        <family val="0"/>
      </rPr>
      <t>阿娜尔古丽</t>
    </r>
    <r>
      <rPr>
        <sz val="9"/>
        <rFont val="Times New Roman"/>
        <family val="1"/>
      </rPr>
      <t>·</t>
    </r>
    <r>
      <rPr>
        <sz val="9"/>
        <rFont val="方正小标宋_GBK"/>
        <family val="0"/>
      </rPr>
      <t>扎克依汗</t>
    </r>
  </si>
  <si>
    <t>181081018</t>
  </si>
  <si>
    <t>0103070030</t>
  </si>
  <si>
    <r>
      <rPr>
        <sz val="9"/>
        <rFont val="方正小标宋_GBK"/>
        <family val="0"/>
      </rPr>
      <t>胡布尔古丽</t>
    </r>
    <r>
      <rPr>
        <sz val="9"/>
        <rFont val="Times New Roman"/>
        <family val="1"/>
      </rPr>
      <t>·</t>
    </r>
    <r>
      <rPr>
        <sz val="9"/>
        <rFont val="方正小标宋_GBK"/>
        <family val="0"/>
      </rPr>
      <t>奴尔勒别克</t>
    </r>
  </si>
  <si>
    <t>181106600</t>
  </si>
  <si>
    <t>0103070031</t>
  </si>
  <si>
    <t>刘东</t>
  </si>
  <si>
    <t>181059973</t>
  </si>
  <si>
    <t>0103070032</t>
  </si>
  <si>
    <t>柯楠</t>
  </si>
  <si>
    <t>181008053</t>
  </si>
  <si>
    <t>0103070033</t>
  </si>
  <si>
    <t>肖宇</t>
  </si>
  <si>
    <t>181147754</t>
  </si>
  <si>
    <t>7月2日下午第8考场面试平均分73.31</t>
  </si>
  <si>
    <t>0103080001</t>
  </si>
  <si>
    <t>叶婷</t>
  </si>
  <si>
    <t>181056221</t>
  </si>
  <si>
    <t>0103080002</t>
  </si>
  <si>
    <r>
      <rPr>
        <sz val="9"/>
        <rFont val="方正小标宋_GBK"/>
        <family val="0"/>
      </rPr>
      <t>米热瓦提</t>
    </r>
    <r>
      <rPr>
        <sz val="9"/>
        <rFont val="Times New Roman"/>
        <family val="1"/>
      </rPr>
      <t>·</t>
    </r>
    <r>
      <rPr>
        <sz val="9"/>
        <rFont val="方正小标宋_GBK"/>
        <family val="0"/>
      </rPr>
      <t>马迪尼叶提</t>
    </r>
  </si>
  <si>
    <t>181086457</t>
  </si>
  <si>
    <t>0103080003</t>
  </si>
  <si>
    <t>潘晓彤</t>
  </si>
  <si>
    <t>181081250</t>
  </si>
  <si>
    <t>0103080004</t>
  </si>
  <si>
    <t>喻佳</t>
  </si>
  <si>
    <t>181015750</t>
  </si>
  <si>
    <t>0103080005</t>
  </si>
  <si>
    <r>
      <rPr>
        <sz val="9"/>
        <rFont val="方正小标宋_GBK"/>
        <family val="0"/>
      </rPr>
      <t>阿扎马提</t>
    </r>
    <r>
      <rPr>
        <sz val="9"/>
        <rFont val="Times New Roman"/>
        <family val="1"/>
      </rPr>
      <t>·</t>
    </r>
    <r>
      <rPr>
        <sz val="9"/>
        <rFont val="方正小标宋_GBK"/>
        <family val="0"/>
      </rPr>
      <t>叶盖</t>
    </r>
  </si>
  <si>
    <t>181005997</t>
  </si>
  <si>
    <t>7月2日下午第9考场面试平均分73.74</t>
  </si>
  <si>
    <t>0103080006</t>
  </si>
  <si>
    <t>辛建强</t>
  </si>
  <si>
    <t>181006580</t>
  </si>
  <si>
    <t>丁千惠</t>
  </si>
  <si>
    <t>181027472</t>
  </si>
  <si>
    <t>0103080007</t>
  </si>
  <si>
    <t>侯瑶</t>
  </si>
  <si>
    <t>181066302</t>
  </si>
  <si>
    <t>0103080008</t>
  </si>
  <si>
    <t>杨梅</t>
  </si>
  <si>
    <t>181016345</t>
  </si>
  <si>
    <t>0103080009</t>
  </si>
  <si>
    <t>张姣姣</t>
  </si>
  <si>
    <t>181019147</t>
  </si>
  <si>
    <t>7月3日上午第1考场面试平均分74.74</t>
  </si>
  <si>
    <t>0103080010</t>
  </si>
  <si>
    <t>唐福春</t>
  </si>
  <si>
    <t>181038628</t>
  </si>
  <si>
    <t>0103080011</t>
  </si>
  <si>
    <t>潘文文</t>
  </si>
  <si>
    <t>181070286</t>
  </si>
  <si>
    <t>0103080013</t>
  </si>
  <si>
    <t>邬苗苗</t>
  </si>
  <si>
    <t>181069389</t>
  </si>
  <si>
    <t>0103080012</t>
  </si>
  <si>
    <r>
      <rPr>
        <sz val="8"/>
        <rFont val="方正小标宋_GBK"/>
        <family val="0"/>
      </rPr>
      <t>古力加依娜</t>
    </r>
    <r>
      <rPr>
        <sz val="8"/>
        <rFont val="Times New Roman"/>
        <family val="1"/>
      </rPr>
      <t>·</t>
    </r>
    <r>
      <rPr>
        <sz val="8"/>
        <rFont val="方正小标宋_GBK"/>
        <family val="0"/>
      </rPr>
      <t>巴依达列提</t>
    </r>
  </si>
  <si>
    <t>181052935</t>
  </si>
  <si>
    <t>7月3日上午第2考场面试平均分72.56</t>
  </si>
  <si>
    <t>0103080014</t>
  </si>
  <si>
    <t>包英</t>
  </si>
  <si>
    <t>181093142</t>
  </si>
  <si>
    <t>0103080015</t>
  </si>
  <si>
    <r>
      <rPr>
        <sz val="9"/>
        <rFont val="方正小标宋_GBK"/>
        <family val="0"/>
      </rPr>
      <t>阿荣</t>
    </r>
    <r>
      <rPr>
        <sz val="9"/>
        <rFont val="Times New Roman"/>
        <family val="1"/>
      </rPr>
      <t>·</t>
    </r>
    <r>
      <rPr>
        <sz val="9"/>
        <rFont val="方正小标宋_GBK"/>
        <family val="0"/>
      </rPr>
      <t>达瓦</t>
    </r>
  </si>
  <si>
    <t>181142347</t>
  </si>
  <si>
    <t>0103080016</t>
  </si>
  <si>
    <t>李宗魁</t>
  </si>
  <si>
    <t>181042670</t>
  </si>
  <si>
    <t>0103080017</t>
  </si>
  <si>
    <r>
      <rPr>
        <sz val="9"/>
        <rFont val="方正小标宋_GBK"/>
        <family val="0"/>
      </rPr>
      <t>赛丽玛</t>
    </r>
    <r>
      <rPr>
        <sz val="9"/>
        <rFont val="Times New Roman"/>
        <family val="1"/>
      </rPr>
      <t>·</t>
    </r>
    <r>
      <rPr>
        <sz val="9"/>
        <rFont val="方正小标宋_GBK"/>
        <family val="0"/>
      </rPr>
      <t>木斯哈帕</t>
    </r>
  </si>
  <si>
    <t>181153758</t>
  </si>
  <si>
    <t>0103080018</t>
  </si>
  <si>
    <t>王成刚</t>
  </si>
  <si>
    <t>181110686</t>
  </si>
  <si>
    <t>7月3日上午第3考场面试平均分77.77</t>
  </si>
  <si>
    <t>0103080019</t>
  </si>
  <si>
    <r>
      <rPr>
        <sz val="9"/>
        <rFont val="方正小标宋_GBK"/>
        <family val="0"/>
      </rPr>
      <t>莫丽登</t>
    </r>
    <r>
      <rPr>
        <sz val="9"/>
        <rFont val="Times New Roman"/>
        <family val="1"/>
      </rPr>
      <t>·</t>
    </r>
    <r>
      <rPr>
        <sz val="9"/>
        <rFont val="方正小标宋_GBK"/>
        <family val="0"/>
      </rPr>
      <t>马哈热甫</t>
    </r>
  </si>
  <si>
    <t>181075631</t>
  </si>
  <si>
    <t>0103080020</t>
  </si>
  <si>
    <t>王帆</t>
  </si>
  <si>
    <t>181138250</t>
  </si>
  <si>
    <t>0103080021</t>
  </si>
  <si>
    <t>曾兰君</t>
  </si>
  <si>
    <t>181055894</t>
  </si>
  <si>
    <t>罗秀丽</t>
  </si>
  <si>
    <t>181015989</t>
  </si>
  <si>
    <t>0103080022</t>
  </si>
  <si>
    <r>
      <rPr>
        <sz val="9"/>
        <rFont val="方正小标宋_GBK"/>
        <family val="0"/>
      </rPr>
      <t>波斯坦</t>
    </r>
    <r>
      <rPr>
        <sz val="9"/>
        <rFont val="Times New Roman"/>
        <family val="1"/>
      </rPr>
      <t>·</t>
    </r>
    <r>
      <rPr>
        <sz val="9"/>
        <rFont val="方正小标宋_GBK"/>
        <family val="0"/>
      </rPr>
      <t>努尔买买提</t>
    </r>
  </si>
  <si>
    <t>181050989</t>
  </si>
  <si>
    <t>7月3日上午第4考场面试平均分74.08</t>
  </si>
  <si>
    <t>0103080023</t>
  </si>
  <si>
    <r>
      <rPr>
        <sz val="9"/>
        <rFont val="方正小标宋_GBK"/>
        <family val="0"/>
      </rPr>
      <t>阿勒特乃</t>
    </r>
    <r>
      <rPr>
        <sz val="9"/>
        <rFont val="Times New Roman"/>
        <family val="1"/>
      </rPr>
      <t>·</t>
    </r>
    <r>
      <rPr>
        <sz val="9"/>
        <rFont val="方正小标宋_GBK"/>
        <family val="0"/>
      </rPr>
      <t>多格得尔别克</t>
    </r>
  </si>
  <si>
    <t>181147229</t>
  </si>
  <si>
    <t>0103080024</t>
  </si>
  <si>
    <r>
      <rPr>
        <sz val="9"/>
        <rFont val="方正小标宋_GBK"/>
        <family val="0"/>
      </rPr>
      <t>巴合提古丽</t>
    </r>
    <r>
      <rPr>
        <sz val="9"/>
        <rFont val="Times New Roman"/>
        <family val="1"/>
      </rPr>
      <t>·</t>
    </r>
    <r>
      <rPr>
        <sz val="9"/>
        <rFont val="方正小标宋_GBK"/>
        <family val="0"/>
      </rPr>
      <t>海拉提</t>
    </r>
  </si>
  <si>
    <t>181148332</t>
  </si>
  <si>
    <t>0103080025</t>
  </si>
  <si>
    <t>李春香</t>
  </si>
  <si>
    <t>181064960</t>
  </si>
  <si>
    <t>0103090009</t>
  </si>
  <si>
    <t>石晓娴</t>
  </si>
  <si>
    <t>181025242</t>
  </si>
  <si>
    <t>0103080027</t>
  </si>
  <si>
    <t>张宇</t>
  </si>
  <si>
    <t>181115024</t>
  </si>
  <si>
    <t>7月3日上午第5考场面试平均分74.02</t>
  </si>
  <si>
    <t>0103080028</t>
  </si>
  <si>
    <r>
      <rPr>
        <sz val="9"/>
        <rFont val="方正小标宋_GBK"/>
        <family val="0"/>
      </rPr>
      <t>玛娜尔古丽</t>
    </r>
    <r>
      <rPr>
        <sz val="9"/>
        <rFont val="Times New Roman"/>
        <family val="1"/>
      </rPr>
      <t>·</t>
    </r>
    <r>
      <rPr>
        <sz val="9"/>
        <rFont val="方正小标宋_GBK"/>
        <family val="0"/>
      </rPr>
      <t>努毕汗</t>
    </r>
  </si>
  <si>
    <t>181037610</t>
  </si>
  <si>
    <t>0103080031</t>
  </si>
  <si>
    <t>白丽媛</t>
  </si>
  <si>
    <t>181082930</t>
  </si>
  <si>
    <t>0103080030</t>
  </si>
  <si>
    <r>
      <rPr>
        <sz val="9"/>
        <rFont val="方正小标宋_GBK"/>
        <family val="0"/>
      </rPr>
      <t>库丽加孜拉</t>
    </r>
    <r>
      <rPr>
        <sz val="9"/>
        <rFont val="Times New Roman"/>
        <family val="1"/>
      </rPr>
      <t>·</t>
    </r>
    <r>
      <rPr>
        <sz val="9"/>
        <rFont val="方正小标宋_GBK"/>
        <family val="0"/>
      </rPr>
      <t>瓦泰</t>
    </r>
  </si>
  <si>
    <t>181128946</t>
  </si>
  <si>
    <t>马燕</t>
  </si>
  <si>
    <t>181141595</t>
  </si>
  <si>
    <t>0103080029</t>
  </si>
  <si>
    <t>李艳</t>
  </si>
  <si>
    <t>181009519</t>
  </si>
  <si>
    <t>7月3日上午第6考场面试平均分75.64</t>
  </si>
  <si>
    <t>袁泉</t>
  </si>
  <si>
    <t>181010046</t>
  </si>
  <si>
    <t>0103080033</t>
  </si>
  <si>
    <r>
      <rPr>
        <sz val="9"/>
        <rFont val="方正小标宋_GBK"/>
        <family val="0"/>
      </rPr>
      <t>巴努</t>
    </r>
    <r>
      <rPr>
        <sz val="9"/>
        <rFont val="Times New Roman"/>
        <family val="1"/>
      </rPr>
      <t>·</t>
    </r>
    <r>
      <rPr>
        <sz val="9"/>
        <rFont val="方正小标宋_GBK"/>
        <family val="0"/>
      </rPr>
      <t>苏坦别克</t>
    </r>
  </si>
  <si>
    <t>181085036</t>
  </si>
  <si>
    <r>
      <rPr>
        <sz val="9"/>
        <rFont val="方正小标宋_GBK"/>
        <family val="0"/>
      </rPr>
      <t>阿依恒</t>
    </r>
    <r>
      <rPr>
        <sz val="9"/>
        <rFont val="Times New Roman"/>
        <family val="1"/>
      </rPr>
      <t>·</t>
    </r>
    <r>
      <rPr>
        <sz val="9"/>
        <rFont val="方正小标宋_GBK"/>
        <family val="0"/>
      </rPr>
      <t>切特克拜</t>
    </r>
  </si>
  <si>
    <t>181084657</t>
  </si>
  <si>
    <t>0103080026</t>
  </si>
  <si>
    <r>
      <rPr>
        <sz val="9"/>
        <rFont val="方正小标宋_GBK"/>
        <family val="0"/>
      </rPr>
      <t>买勒吾特</t>
    </r>
    <r>
      <rPr>
        <sz val="9"/>
        <rFont val="Times New Roman"/>
        <family val="1"/>
      </rPr>
      <t>·</t>
    </r>
    <r>
      <rPr>
        <sz val="9"/>
        <rFont val="方正小标宋_GBK"/>
        <family val="0"/>
      </rPr>
      <t>塔依尔</t>
    </r>
  </si>
  <si>
    <t>181125383</t>
  </si>
  <si>
    <t>0103090005</t>
  </si>
  <si>
    <r>
      <rPr>
        <sz val="9"/>
        <rFont val="方正小标宋_GBK"/>
        <family val="0"/>
      </rPr>
      <t>艾尼萨</t>
    </r>
    <r>
      <rPr>
        <sz val="9"/>
        <rFont val="Times New Roman"/>
        <family val="1"/>
      </rPr>
      <t>·</t>
    </r>
    <r>
      <rPr>
        <sz val="9"/>
        <rFont val="方正小标宋_GBK"/>
        <family val="0"/>
      </rPr>
      <t>坎结别克</t>
    </r>
  </si>
  <si>
    <t>181010006</t>
  </si>
  <si>
    <r>
      <rPr>
        <sz val="8"/>
        <rFont val="Times New Roman"/>
        <family val="1"/>
      </rPr>
      <t>7</t>
    </r>
    <r>
      <rPr>
        <sz val="8"/>
        <rFont val="宋体"/>
        <family val="0"/>
      </rPr>
      <t>月</t>
    </r>
    <r>
      <rPr>
        <sz val="8"/>
        <rFont val="Times New Roman"/>
        <family val="1"/>
      </rPr>
      <t>3</t>
    </r>
    <r>
      <rPr>
        <sz val="8"/>
        <rFont val="宋体"/>
        <family val="0"/>
      </rPr>
      <t>日上午第</t>
    </r>
    <r>
      <rPr>
        <sz val="8"/>
        <rFont val="Times New Roman"/>
        <family val="1"/>
      </rPr>
      <t>7</t>
    </r>
    <r>
      <rPr>
        <sz val="8"/>
        <rFont val="宋体"/>
        <family val="0"/>
      </rPr>
      <t>考场面试平均分</t>
    </r>
    <r>
      <rPr>
        <sz val="8"/>
        <rFont val="Times New Roman"/>
        <family val="1"/>
      </rPr>
      <t>79.8</t>
    </r>
  </si>
  <si>
    <t>0103080034</t>
  </si>
  <si>
    <t>方浩然</t>
  </si>
  <si>
    <t>181112408</t>
  </si>
  <si>
    <t>0103090001</t>
  </si>
  <si>
    <r>
      <rPr>
        <sz val="9"/>
        <rFont val="方正小标宋_GBK"/>
        <family val="0"/>
      </rPr>
      <t>堆山</t>
    </r>
    <r>
      <rPr>
        <sz val="9"/>
        <rFont val="Times New Roman"/>
        <family val="1"/>
      </rPr>
      <t>·</t>
    </r>
    <r>
      <rPr>
        <sz val="9"/>
        <rFont val="方正小标宋_GBK"/>
        <family val="0"/>
      </rPr>
      <t>托马尔</t>
    </r>
  </si>
  <si>
    <t>181028025</t>
  </si>
  <si>
    <t>0103080032</t>
  </si>
  <si>
    <t>陈虹宇</t>
  </si>
  <si>
    <t>181038165</t>
  </si>
  <si>
    <t>0103090004</t>
  </si>
  <si>
    <r>
      <rPr>
        <sz val="9"/>
        <rFont val="方正小标宋_GBK"/>
        <family val="0"/>
      </rPr>
      <t>阿尔浩</t>
    </r>
    <r>
      <rPr>
        <sz val="9"/>
        <rFont val="Times New Roman"/>
        <family val="1"/>
      </rPr>
      <t>·</t>
    </r>
    <r>
      <rPr>
        <sz val="9"/>
        <rFont val="方正小标宋_GBK"/>
        <family val="0"/>
      </rPr>
      <t>哈依拉提</t>
    </r>
  </si>
  <si>
    <t>181082954</t>
  </si>
  <si>
    <t>0103090003</t>
  </si>
  <si>
    <t>张忍伟</t>
  </si>
  <si>
    <t>181015616</t>
  </si>
  <si>
    <t>7月3日上午第8考场面试平均分80.04</t>
  </si>
  <si>
    <t>0103090006</t>
  </si>
  <si>
    <r>
      <rPr>
        <sz val="9"/>
        <rFont val="方正小标宋_GBK"/>
        <family val="0"/>
      </rPr>
      <t>热依扎</t>
    </r>
    <r>
      <rPr>
        <sz val="9"/>
        <rFont val="Times New Roman"/>
        <family val="1"/>
      </rPr>
      <t>·</t>
    </r>
    <r>
      <rPr>
        <sz val="9"/>
        <rFont val="方正小标宋_GBK"/>
        <family val="0"/>
      </rPr>
      <t>恰汗</t>
    </r>
  </si>
  <si>
    <t>181106814</t>
  </si>
  <si>
    <t>0103090007</t>
  </si>
  <si>
    <t>罗丹</t>
  </si>
  <si>
    <t>181110797</t>
  </si>
  <si>
    <t>0103090008</t>
  </si>
  <si>
    <r>
      <rPr>
        <sz val="9"/>
        <rFont val="方正小标宋_GBK"/>
        <family val="0"/>
      </rPr>
      <t>巴格拉</t>
    </r>
    <r>
      <rPr>
        <sz val="9"/>
        <rFont val="Times New Roman"/>
        <family val="1"/>
      </rPr>
      <t>·</t>
    </r>
    <r>
      <rPr>
        <sz val="9"/>
        <rFont val="方正小标宋_GBK"/>
        <family val="0"/>
      </rPr>
      <t>木拉提</t>
    </r>
  </si>
  <si>
    <t>181039185</t>
  </si>
  <si>
    <t>0103090014</t>
  </si>
  <si>
    <t>罗文超</t>
  </si>
  <si>
    <t>181131840</t>
  </si>
  <si>
    <t>0103090010</t>
  </si>
  <si>
    <r>
      <rPr>
        <sz val="8"/>
        <rFont val="方正小标宋_GBK"/>
        <family val="0"/>
      </rPr>
      <t>合得尔别克</t>
    </r>
    <r>
      <rPr>
        <sz val="8"/>
        <rFont val="Times New Roman"/>
        <family val="1"/>
      </rPr>
      <t>·</t>
    </r>
    <r>
      <rPr>
        <sz val="8"/>
        <rFont val="方正小标宋_GBK"/>
        <family val="0"/>
      </rPr>
      <t>俄扎提</t>
    </r>
  </si>
  <si>
    <t>181080382</t>
  </si>
  <si>
    <r>
      <rPr>
        <sz val="8"/>
        <rFont val="Times New Roman"/>
        <family val="1"/>
      </rPr>
      <t>7</t>
    </r>
    <r>
      <rPr>
        <sz val="8"/>
        <rFont val="宋体"/>
        <family val="0"/>
      </rPr>
      <t>月</t>
    </r>
    <r>
      <rPr>
        <sz val="8"/>
        <rFont val="Times New Roman"/>
        <family val="1"/>
      </rPr>
      <t>3</t>
    </r>
    <r>
      <rPr>
        <sz val="8"/>
        <rFont val="宋体"/>
        <family val="0"/>
      </rPr>
      <t>日上午第</t>
    </r>
    <r>
      <rPr>
        <sz val="8"/>
        <rFont val="Times New Roman"/>
        <family val="1"/>
      </rPr>
      <t>9</t>
    </r>
    <r>
      <rPr>
        <sz val="8"/>
        <rFont val="宋体"/>
        <family val="0"/>
      </rPr>
      <t>考场面试平均分</t>
    </r>
    <r>
      <rPr>
        <sz val="8"/>
        <rFont val="Times New Roman"/>
        <family val="1"/>
      </rPr>
      <t>68.86</t>
    </r>
  </si>
  <si>
    <t>0103090011</t>
  </si>
  <si>
    <r>
      <rPr>
        <sz val="8"/>
        <rFont val="方正小标宋_GBK"/>
        <family val="0"/>
      </rPr>
      <t>古丽米娜</t>
    </r>
    <r>
      <rPr>
        <sz val="8"/>
        <rFont val="Times New Roman"/>
        <family val="1"/>
      </rPr>
      <t>·</t>
    </r>
    <r>
      <rPr>
        <sz val="8"/>
        <rFont val="方正小标宋_GBK"/>
        <family val="0"/>
      </rPr>
      <t>巴合提汗</t>
    </r>
  </si>
  <si>
    <t>181121248</t>
  </si>
  <si>
    <t>0103090012</t>
  </si>
  <si>
    <r>
      <rPr>
        <sz val="8"/>
        <rFont val="方正小标宋_GBK"/>
        <family val="0"/>
      </rPr>
      <t>比沙拉</t>
    </r>
    <r>
      <rPr>
        <sz val="8"/>
        <rFont val="Times New Roman"/>
        <family val="1"/>
      </rPr>
      <t>·</t>
    </r>
    <r>
      <rPr>
        <sz val="8"/>
        <rFont val="方正小标宋_GBK"/>
        <family val="0"/>
      </rPr>
      <t>玛合帕提</t>
    </r>
  </si>
  <si>
    <t>181097768</t>
  </si>
  <si>
    <t>0103090013</t>
  </si>
  <si>
    <r>
      <rPr>
        <sz val="8"/>
        <rFont val="方正小标宋_GBK"/>
        <family val="0"/>
      </rPr>
      <t>哈勒木别克</t>
    </r>
    <r>
      <rPr>
        <sz val="8"/>
        <rFont val="Times New Roman"/>
        <family val="1"/>
      </rPr>
      <t>·</t>
    </r>
    <r>
      <rPr>
        <sz val="8"/>
        <rFont val="方正小标宋_GBK"/>
        <family val="0"/>
      </rPr>
      <t>哈依尔汗</t>
    </r>
  </si>
  <si>
    <t>181056056</t>
  </si>
  <si>
    <t>0103090002</t>
  </si>
  <si>
    <t>周覃</t>
  </si>
  <si>
    <t>181065143</t>
  </si>
  <si>
    <t>0103090015</t>
  </si>
  <si>
    <r>
      <rPr>
        <sz val="8"/>
        <rFont val="方正小标宋_GBK"/>
        <family val="0"/>
      </rPr>
      <t>别热克</t>
    </r>
    <r>
      <rPr>
        <sz val="8"/>
        <rFont val="Times New Roman"/>
        <family val="1"/>
      </rPr>
      <t>·</t>
    </r>
    <r>
      <rPr>
        <sz val="8"/>
        <rFont val="方正小标宋_GBK"/>
        <family val="0"/>
      </rPr>
      <t>巴杰依</t>
    </r>
  </si>
  <si>
    <t>181083305</t>
  </si>
  <si>
    <r>
      <rPr>
        <sz val="8"/>
        <rFont val="Times New Roman"/>
        <family val="1"/>
      </rPr>
      <t>7</t>
    </r>
    <r>
      <rPr>
        <sz val="8"/>
        <rFont val="宋体"/>
        <family val="0"/>
      </rPr>
      <t>月</t>
    </r>
    <r>
      <rPr>
        <sz val="8"/>
        <rFont val="Times New Roman"/>
        <family val="1"/>
      </rPr>
      <t>3</t>
    </r>
    <r>
      <rPr>
        <sz val="8"/>
        <rFont val="宋体"/>
        <family val="0"/>
      </rPr>
      <t>日下午第</t>
    </r>
    <r>
      <rPr>
        <sz val="8"/>
        <rFont val="Times New Roman"/>
        <family val="1"/>
      </rPr>
      <t>1</t>
    </r>
    <r>
      <rPr>
        <sz val="8"/>
        <rFont val="宋体"/>
        <family val="0"/>
      </rPr>
      <t>考场面试平均分</t>
    </r>
    <r>
      <rPr>
        <sz val="8"/>
        <rFont val="Times New Roman"/>
        <family val="1"/>
      </rPr>
      <t>74.13</t>
    </r>
  </si>
  <si>
    <t>0103090016</t>
  </si>
  <si>
    <r>
      <rPr>
        <sz val="8"/>
        <rFont val="方正小标宋_GBK"/>
        <family val="0"/>
      </rPr>
      <t>哈米达</t>
    </r>
    <r>
      <rPr>
        <sz val="8"/>
        <rFont val="Times New Roman"/>
        <family val="1"/>
      </rPr>
      <t>·</t>
    </r>
    <r>
      <rPr>
        <sz val="8"/>
        <rFont val="方正小标宋_GBK"/>
        <family val="0"/>
      </rPr>
      <t>巴合提</t>
    </r>
  </si>
  <si>
    <t>181124587</t>
  </si>
  <si>
    <t>0103090017</t>
  </si>
  <si>
    <t>于良</t>
  </si>
  <si>
    <t>181110930</t>
  </si>
  <si>
    <t>0103090018</t>
  </si>
  <si>
    <r>
      <rPr>
        <sz val="8"/>
        <rFont val="方正小标宋_GBK"/>
        <family val="0"/>
      </rPr>
      <t>阿依多斯</t>
    </r>
    <r>
      <rPr>
        <sz val="8"/>
        <rFont val="Times New Roman"/>
        <family val="1"/>
      </rPr>
      <t>·</t>
    </r>
    <r>
      <rPr>
        <sz val="8"/>
        <rFont val="方正小标宋_GBK"/>
        <family val="0"/>
      </rPr>
      <t>波兰别克</t>
    </r>
  </si>
  <si>
    <t>181067906</t>
  </si>
  <si>
    <t>0103090020</t>
  </si>
  <si>
    <t>朱云洁</t>
  </si>
  <si>
    <t>181113217</t>
  </si>
  <si>
    <t>0103090021</t>
  </si>
  <si>
    <t>王俊杰</t>
  </si>
  <si>
    <t>181025470</t>
  </si>
  <si>
    <r>
      <rPr>
        <sz val="8"/>
        <rFont val="Times New Roman"/>
        <family val="1"/>
      </rPr>
      <t>7</t>
    </r>
    <r>
      <rPr>
        <sz val="8"/>
        <rFont val="宋体"/>
        <family val="0"/>
      </rPr>
      <t>月</t>
    </r>
    <r>
      <rPr>
        <sz val="8"/>
        <rFont val="Times New Roman"/>
        <family val="1"/>
      </rPr>
      <t>3</t>
    </r>
    <r>
      <rPr>
        <sz val="8"/>
        <rFont val="宋体"/>
        <family val="0"/>
      </rPr>
      <t>日下午第</t>
    </r>
    <r>
      <rPr>
        <sz val="8"/>
        <rFont val="Times New Roman"/>
        <family val="1"/>
      </rPr>
      <t>2</t>
    </r>
    <r>
      <rPr>
        <sz val="8"/>
        <rFont val="宋体"/>
        <family val="0"/>
      </rPr>
      <t>考场面试平均分</t>
    </r>
    <r>
      <rPr>
        <sz val="8"/>
        <rFont val="Times New Roman"/>
        <family val="1"/>
      </rPr>
      <t>75.16</t>
    </r>
  </si>
  <si>
    <t>0103090023</t>
  </si>
  <si>
    <r>
      <rPr>
        <sz val="9"/>
        <rFont val="方正小标宋_GBK"/>
        <family val="0"/>
      </rPr>
      <t>沙合尼西</t>
    </r>
    <r>
      <rPr>
        <sz val="9"/>
        <rFont val="Times New Roman"/>
        <family val="1"/>
      </rPr>
      <t>·</t>
    </r>
    <r>
      <rPr>
        <sz val="9"/>
        <rFont val="方正小标宋_GBK"/>
        <family val="0"/>
      </rPr>
      <t>木立克</t>
    </r>
  </si>
  <si>
    <t>181095688</t>
  </si>
  <si>
    <t>0103090024</t>
  </si>
  <si>
    <t>何东</t>
  </si>
  <si>
    <t>181147291</t>
  </si>
  <si>
    <t>0103090025</t>
  </si>
  <si>
    <t>张晓伟</t>
  </si>
  <si>
    <t>181003010</t>
  </si>
  <si>
    <t>0103090026</t>
  </si>
  <si>
    <r>
      <rPr>
        <sz val="9"/>
        <rFont val="方正小标宋_GBK"/>
        <family val="0"/>
      </rPr>
      <t>朱马汗</t>
    </r>
    <r>
      <rPr>
        <sz val="9"/>
        <rFont val="Times New Roman"/>
        <family val="1"/>
      </rPr>
      <t>·</t>
    </r>
    <r>
      <rPr>
        <sz val="9"/>
        <rFont val="方正小标宋_GBK"/>
        <family val="0"/>
      </rPr>
      <t>胡尔麦提</t>
    </r>
  </si>
  <si>
    <t>181025761</t>
  </si>
  <si>
    <r>
      <rPr>
        <sz val="8"/>
        <rFont val="Times New Roman"/>
        <family val="1"/>
      </rPr>
      <t>7</t>
    </r>
    <r>
      <rPr>
        <sz val="8"/>
        <rFont val="宋体"/>
        <family val="0"/>
      </rPr>
      <t>月</t>
    </r>
    <r>
      <rPr>
        <sz val="8"/>
        <rFont val="Times New Roman"/>
        <family val="1"/>
      </rPr>
      <t>3</t>
    </r>
    <r>
      <rPr>
        <sz val="8"/>
        <rFont val="宋体"/>
        <family val="0"/>
      </rPr>
      <t>日下午第3考场面试平均分</t>
    </r>
    <r>
      <rPr>
        <sz val="8"/>
        <rFont val="Times New Roman"/>
        <family val="1"/>
      </rPr>
      <t>71.78</t>
    </r>
  </si>
  <si>
    <t>0103090027</t>
  </si>
  <si>
    <t>巩晓梅</t>
  </si>
  <si>
    <t>181086749</t>
  </si>
  <si>
    <t>0103090028</t>
  </si>
  <si>
    <t>张鹏举</t>
  </si>
  <si>
    <t>181146231</t>
  </si>
  <si>
    <t>0103090029</t>
  </si>
  <si>
    <r>
      <rPr>
        <sz val="9"/>
        <rFont val="方正小标宋_GBK"/>
        <family val="0"/>
      </rPr>
      <t>古扎努尔</t>
    </r>
    <r>
      <rPr>
        <sz val="9"/>
        <rFont val="Times New Roman"/>
        <family val="1"/>
      </rPr>
      <t>·</t>
    </r>
    <r>
      <rPr>
        <sz val="9"/>
        <rFont val="方正小标宋_GBK"/>
        <family val="0"/>
      </rPr>
      <t>阿布都热西提</t>
    </r>
  </si>
  <si>
    <t>181027008</t>
  </si>
  <si>
    <t>0103090030</t>
  </si>
  <si>
    <t>张强</t>
  </si>
  <si>
    <t>181038774</t>
  </si>
  <si>
    <t>0103090031</t>
  </si>
  <si>
    <t>王晓花</t>
  </si>
  <si>
    <t>181001721</t>
  </si>
  <si>
    <t>7月3日下午第4考场面试平均分71.82</t>
  </si>
  <si>
    <t>0103090032</t>
  </si>
  <si>
    <r>
      <rPr>
        <sz val="9"/>
        <rFont val="方正小标宋_GBK"/>
        <family val="0"/>
      </rPr>
      <t>古丽巴汗</t>
    </r>
    <r>
      <rPr>
        <sz val="9"/>
        <rFont val="Times New Roman"/>
        <family val="1"/>
      </rPr>
      <t>·</t>
    </r>
    <r>
      <rPr>
        <sz val="9"/>
        <rFont val="方正小标宋_GBK"/>
        <family val="0"/>
      </rPr>
      <t>阿扎提</t>
    </r>
  </si>
  <si>
    <t>181118979</t>
  </si>
  <si>
    <t>0103090033</t>
  </si>
  <si>
    <r>
      <rPr>
        <sz val="9"/>
        <rFont val="方正小标宋_GBK"/>
        <family val="0"/>
      </rPr>
      <t>森巴提</t>
    </r>
    <r>
      <rPr>
        <sz val="9"/>
        <rFont val="Times New Roman"/>
        <family val="1"/>
      </rPr>
      <t>·</t>
    </r>
    <r>
      <rPr>
        <sz val="9"/>
        <rFont val="方正小标宋_GBK"/>
        <family val="0"/>
      </rPr>
      <t>布拉提</t>
    </r>
  </si>
  <si>
    <t>181093222</t>
  </si>
  <si>
    <t>0103090038</t>
  </si>
  <si>
    <r>
      <rPr>
        <sz val="9"/>
        <rFont val="方正小标宋_GBK"/>
        <family val="0"/>
      </rPr>
      <t>哈丽达</t>
    </r>
    <r>
      <rPr>
        <sz val="9"/>
        <rFont val="Times New Roman"/>
        <family val="1"/>
      </rPr>
      <t>·</t>
    </r>
    <r>
      <rPr>
        <sz val="9"/>
        <rFont val="方正小标宋_GBK"/>
        <family val="0"/>
      </rPr>
      <t>阿合买提江</t>
    </r>
  </si>
  <si>
    <t>181096036</t>
  </si>
  <si>
    <t>0103090039</t>
  </si>
  <si>
    <r>
      <rPr>
        <sz val="9"/>
        <rFont val="方正小标宋_GBK"/>
        <family val="0"/>
      </rPr>
      <t>库丽齐依娜</t>
    </r>
    <r>
      <rPr>
        <sz val="9"/>
        <rFont val="Times New Roman"/>
        <family val="1"/>
      </rPr>
      <t>·</t>
    </r>
    <r>
      <rPr>
        <sz val="9"/>
        <rFont val="方正小标宋_GBK"/>
        <family val="0"/>
      </rPr>
      <t>尔斯阿勒德</t>
    </r>
  </si>
  <si>
    <t>181065321</t>
  </si>
  <si>
    <t>0103090040</t>
  </si>
  <si>
    <r>
      <rPr>
        <sz val="9"/>
        <rFont val="方正小标宋_GBK"/>
        <family val="0"/>
      </rPr>
      <t>帕孜拉提</t>
    </r>
    <r>
      <rPr>
        <sz val="9"/>
        <rFont val="Times New Roman"/>
        <family val="1"/>
      </rPr>
      <t>·</t>
    </r>
    <r>
      <rPr>
        <sz val="9"/>
        <rFont val="方正小标宋_GBK"/>
        <family val="0"/>
      </rPr>
      <t>玉山江</t>
    </r>
  </si>
  <si>
    <t>181096885</t>
  </si>
  <si>
    <r>
      <rPr>
        <sz val="8"/>
        <rFont val="Times New Roman"/>
        <family val="1"/>
      </rPr>
      <t>7</t>
    </r>
    <r>
      <rPr>
        <sz val="8"/>
        <rFont val="宋体"/>
        <family val="0"/>
      </rPr>
      <t>月</t>
    </r>
    <r>
      <rPr>
        <sz val="8"/>
        <rFont val="Times New Roman"/>
        <family val="1"/>
      </rPr>
      <t>3</t>
    </r>
    <r>
      <rPr>
        <sz val="8"/>
        <rFont val="宋体"/>
        <family val="0"/>
      </rPr>
      <t>日下午第</t>
    </r>
    <r>
      <rPr>
        <sz val="8"/>
        <rFont val="Times New Roman"/>
        <family val="1"/>
      </rPr>
      <t>5</t>
    </r>
    <r>
      <rPr>
        <sz val="8"/>
        <rFont val="宋体"/>
        <family val="0"/>
      </rPr>
      <t>考场面试平均分</t>
    </r>
    <r>
      <rPr>
        <sz val="8"/>
        <rFont val="Times New Roman"/>
        <family val="1"/>
      </rPr>
      <t>76.19</t>
    </r>
  </si>
  <si>
    <t>0103100002</t>
  </si>
  <si>
    <t>张金全</t>
  </si>
  <si>
    <t>181018891</t>
  </si>
  <si>
    <t>0103100003</t>
  </si>
  <si>
    <t>181100994</t>
  </si>
  <si>
    <t>0103100004</t>
  </si>
  <si>
    <r>
      <rPr>
        <sz val="9"/>
        <rFont val="方正小标宋_GBK"/>
        <family val="0"/>
      </rPr>
      <t>莎雅</t>
    </r>
    <r>
      <rPr>
        <sz val="9"/>
        <rFont val="Times New Roman"/>
        <family val="1"/>
      </rPr>
      <t>·</t>
    </r>
    <r>
      <rPr>
        <sz val="9"/>
        <rFont val="方正小标宋_GBK"/>
        <family val="0"/>
      </rPr>
      <t>努尔包拉提</t>
    </r>
  </si>
  <si>
    <t>181130046</t>
  </si>
  <si>
    <t>0103100005</t>
  </si>
  <si>
    <t>袁木</t>
  </si>
  <si>
    <t>181076654</t>
  </si>
  <si>
    <t>0103100006</t>
  </si>
  <si>
    <t>张倩</t>
  </si>
  <si>
    <t>181149677</t>
  </si>
  <si>
    <r>
      <rPr>
        <sz val="8"/>
        <rFont val="Times New Roman"/>
        <family val="1"/>
      </rPr>
      <t>7</t>
    </r>
    <r>
      <rPr>
        <sz val="8"/>
        <rFont val="宋体"/>
        <family val="0"/>
      </rPr>
      <t>月</t>
    </r>
    <r>
      <rPr>
        <sz val="8"/>
        <rFont val="Times New Roman"/>
        <family val="1"/>
      </rPr>
      <t>3</t>
    </r>
    <r>
      <rPr>
        <sz val="8"/>
        <rFont val="宋体"/>
        <family val="0"/>
      </rPr>
      <t>日下午第</t>
    </r>
    <r>
      <rPr>
        <sz val="8"/>
        <rFont val="Times New Roman"/>
        <family val="1"/>
      </rPr>
      <t>6</t>
    </r>
    <r>
      <rPr>
        <sz val="8"/>
        <rFont val="宋体"/>
        <family val="0"/>
      </rPr>
      <t>考场面试平均分</t>
    </r>
    <r>
      <rPr>
        <sz val="8"/>
        <rFont val="Times New Roman"/>
        <family val="1"/>
      </rPr>
      <t>73.24</t>
    </r>
  </si>
  <si>
    <t>0103100007</t>
  </si>
  <si>
    <t>王杨子</t>
  </si>
  <si>
    <t>181021032</t>
  </si>
  <si>
    <t>0103100008</t>
  </si>
  <si>
    <r>
      <rPr>
        <sz val="9"/>
        <rFont val="方正小标宋_GBK"/>
        <family val="0"/>
      </rPr>
      <t>库丽巴努</t>
    </r>
    <r>
      <rPr>
        <sz val="9"/>
        <rFont val="Times New Roman"/>
        <family val="1"/>
      </rPr>
      <t>·</t>
    </r>
    <r>
      <rPr>
        <sz val="9"/>
        <rFont val="方正小标宋_GBK"/>
        <family val="0"/>
      </rPr>
      <t>达哈尔别克</t>
    </r>
  </si>
  <si>
    <t>181113406</t>
  </si>
  <si>
    <t>0103100009</t>
  </si>
  <si>
    <t>周权</t>
  </si>
  <si>
    <t>181032532</t>
  </si>
  <si>
    <t>0103100010</t>
  </si>
  <si>
    <r>
      <rPr>
        <sz val="9"/>
        <rFont val="方正小标宋_GBK"/>
        <family val="0"/>
      </rPr>
      <t>库勒拜</t>
    </r>
    <r>
      <rPr>
        <sz val="9"/>
        <rFont val="Times New Roman"/>
        <family val="1"/>
      </rPr>
      <t>·</t>
    </r>
    <r>
      <rPr>
        <sz val="9"/>
        <rFont val="方正小标宋_GBK"/>
        <family val="0"/>
      </rPr>
      <t>扩肯</t>
    </r>
  </si>
  <si>
    <t>181134857</t>
  </si>
  <si>
    <t>012003030050</t>
  </si>
  <si>
    <t>黄江鸿</t>
  </si>
  <si>
    <t>181042832</t>
  </si>
  <si>
    <r>
      <rPr>
        <sz val="8"/>
        <rFont val="Times New Roman"/>
        <family val="1"/>
      </rPr>
      <t>7</t>
    </r>
    <r>
      <rPr>
        <sz val="8"/>
        <rFont val="宋体"/>
        <family val="0"/>
      </rPr>
      <t>月</t>
    </r>
    <r>
      <rPr>
        <sz val="8"/>
        <rFont val="Times New Roman"/>
        <family val="1"/>
      </rPr>
      <t>3</t>
    </r>
    <r>
      <rPr>
        <sz val="8"/>
        <rFont val="宋体"/>
        <family val="0"/>
      </rPr>
      <t>日下午第</t>
    </r>
    <r>
      <rPr>
        <sz val="8"/>
        <rFont val="Times New Roman"/>
        <family val="1"/>
      </rPr>
      <t>9</t>
    </r>
    <r>
      <rPr>
        <sz val="8"/>
        <rFont val="宋体"/>
        <family val="0"/>
      </rPr>
      <t>考场面试平均分</t>
    </r>
    <r>
      <rPr>
        <sz val="8"/>
        <rFont val="Times New Roman"/>
        <family val="1"/>
      </rPr>
      <t>75.68</t>
    </r>
  </si>
  <si>
    <t>0103100011</t>
  </si>
  <si>
    <t>陈海钦</t>
  </si>
  <si>
    <t>181016240</t>
  </si>
  <si>
    <r>
      <rPr>
        <sz val="8"/>
        <rFont val="Times New Roman"/>
        <family val="1"/>
      </rPr>
      <t>7</t>
    </r>
    <r>
      <rPr>
        <sz val="8"/>
        <rFont val="宋体"/>
        <family val="0"/>
      </rPr>
      <t>月</t>
    </r>
    <r>
      <rPr>
        <sz val="8"/>
        <rFont val="Times New Roman"/>
        <family val="1"/>
      </rPr>
      <t>4</t>
    </r>
    <r>
      <rPr>
        <sz val="8"/>
        <rFont val="宋体"/>
        <family val="0"/>
      </rPr>
      <t>日上午第</t>
    </r>
    <r>
      <rPr>
        <sz val="8"/>
        <rFont val="Times New Roman"/>
        <family val="1"/>
      </rPr>
      <t>1</t>
    </r>
    <r>
      <rPr>
        <sz val="8"/>
        <rFont val="宋体"/>
        <family val="0"/>
      </rPr>
      <t>考场面试平均分</t>
    </r>
    <r>
      <rPr>
        <sz val="8"/>
        <rFont val="Times New Roman"/>
        <family val="1"/>
      </rPr>
      <t>70.65</t>
    </r>
  </si>
  <si>
    <t>0103100012</t>
  </si>
  <si>
    <r>
      <rPr>
        <sz val="9"/>
        <rFont val="方正小标宋_GBK"/>
        <family val="0"/>
      </rPr>
      <t>阿依满</t>
    </r>
    <r>
      <rPr>
        <sz val="9"/>
        <rFont val="Times New Roman"/>
        <family val="1"/>
      </rPr>
      <t>·</t>
    </r>
    <r>
      <rPr>
        <sz val="9"/>
        <rFont val="方正小标宋_GBK"/>
        <family val="0"/>
      </rPr>
      <t>阿依登</t>
    </r>
  </si>
  <si>
    <t>181154233</t>
  </si>
  <si>
    <t>0103100013</t>
  </si>
  <si>
    <r>
      <rPr>
        <sz val="9"/>
        <rFont val="方正小标宋_GBK"/>
        <family val="0"/>
      </rPr>
      <t>木拉提</t>
    </r>
    <r>
      <rPr>
        <sz val="9"/>
        <rFont val="Times New Roman"/>
        <family val="1"/>
      </rPr>
      <t>·</t>
    </r>
    <r>
      <rPr>
        <sz val="9"/>
        <rFont val="方正小标宋_GBK"/>
        <family val="0"/>
      </rPr>
      <t>哈拉木汗</t>
    </r>
  </si>
  <si>
    <t>181005069</t>
  </si>
  <si>
    <t>0103100014</t>
  </si>
  <si>
    <r>
      <rPr>
        <sz val="9"/>
        <rFont val="方正小标宋_GBK"/>
        <family val="0"/>
      </rPr>
      <t>沙吾列</t>
    </r>
    <r>
      <rPr>
        <sz val="9"/>
        <rFont val="Times New Roman"/>
        <family val="1"/>
      </rPr>
      <t>·</t>
    </r>
    <r>
      <rPr>
        <sz val="9"/>
        <rFont val="方正小标宋_GBK"/>
        <family val="0"/>
      </rPr>
      <t>吐尔逊</t>
    </r>
  </si>
  <si>
    <t>181055912</t>
  </si>
  <si>
    <t>0103100016</t>
  </si>
  <si>
    <t>戴祎炜</t>
  </si>
  <si>
    <t>181038068</t>
  </si>
  <si>
    <r>
      <rPr>
        <sz val="8"/>
        <rFont val="Times New Roman"/>
        <family val="1"/>
      </rPr>
      <t>7</t>
    </r>
    <r>
      <rPr>
        <sz val="8"/>
        <rFont val="宋体"/>
        <family val="0"/>
      </rPr>
      <t>月</t>
    </r>
    <r>
      <rPr>
        <sz val="8"/>
        <rFont val="Times New Roman"/>
        <family val="1"/>
      </rPr>
      <t>4</t>
    </r>
    <r>
      <rPr>
        <sz val="8"/>
        <rFont val="宋体"/>
        <family val="0"/>
      </rPr>
      <t>日上午第</t>
    </r>
    <r>
      <rPr>
        <sz val="8"/>
        <rFont val="Times New Roman"/>
        <family val="1"/>
      </rPr>
      <t>2</t>
    </r>
    <r>
      <rPr>
        <sz val="8"/>
        <rFont val="宋体"/>
        <family val="0"/>
      </rPr>
      <t>考场面试平均分</t>
    </r>
    <r>
      <rPr>
        <sz val="8"/>
        <rFont val="Times New Roman"/>
        <family val="1"/>
      </rPr>
      <t>74.37</t>
    </r>
  </si>
  <si>
    <t>0103100017</t>
  </si>
  <si>
    <r>
      <rPr>
        <sz val="9"/>
        <rFont val="方正小标宋_GBK"/>
        <family val="0"/>
      </rPr>
      <t>加那提</t>
    </r>
    <r>
      <rPr>
        <sz val="9"/>
        <rFont val="Times New Roman"/>
        <family val="1"/>
      </rPr>
      <t>·</t>
    </r>
    <r>
      <rPr>
        <sz val="9"/>
        <rFont val="方正小标宋_GBK"/>
        <family val="0"/>
      </rPr>
      <t>塔吾卡拜</t>
    </r>
  </si>
  <si>
    <t>181114285</t>
  </si>
  <si>
    <t>0103100018</t>
  </si>
  <si>
    <r>
      <rPr>
        <sz val="9"/>
        <rFont val="方正小标宋_GBK"/>
        <family val="0"/>
      </rPr>
      <t>曼克西</t>
    </r>
    <r>
      <rPr>
        <sz val="9"/>
        <rFont val="Times New Roman"/>
        <family val="1"/>
      </rPr>
      <t>·</t>
    </r>
    <r>
      <rPr>
        <sz val="9"/>
        <rFont val="方正小标宋_GBK"/>
        <family val="0"/>
      </rPr>
      <t>吐尔逊</t>
    </r>
  </si>
  <si>
    <t>181046490</t>
  </si>
  <si>
    <t>0103100020</t>
  </si>
  <si>
    <t>李娜</t>
  </si>
  <si>
    <t>181126707</t>
  </si>
  <si>
    <r>
      <rPr>
        <sz val="8"/>
        <rFont val="Times New Roman"/>
        <family val="1"/>
      </rPr>
      <t>7</t>
    </r>
    <r>
      <rPr>
        <sz val="8"/>
        <rFont val="宋体"/>
        <family val="0"/>
      </rPr>
      <t>月</t>
    </r>
    <r>
      <rPr>
        <sz val="8"/>
        <rFont val="Times New Roman"/>
        <family val="1"/>
      </rPr>
      <t>4</t>
    </r>
    <r>
      <rPr>
        <sz val="8"/>
        <rFont val="宋体"/>
        <family val="0"/>
      </rPr>
      <t>日上午第</t>
    </r>
    <r>
      <rPr>
        <sz val="8"/>
        <rFont val="Times New Roman"/>
        <family val="1"/>
      </rPr>
      <t>3</t>
    </r>
    <r>
      <rPr>
        <sz val="8"/>
        <rFont val="宋体"/>
        <family val="0"/>
      </rPr>
      <t>考场面试平均分</t>
    </r>
    <r>
      <rPr>
        <sz val="8"/>
        <rFont val="Times New Roman"/>
        <family val="1"/>
      </rPr>
      <t>73.57</t>
    </r>
  </si>
  <si>
    <t>0103100021</t>
  </si>
  <si>
    <r>
      <rPr>
        <sz val="9"/>
        <rFont val="方正小标宋_GBK"/>
        <family val="0"/>
      </rPr>
      <t>巴合提古丽</t>
    </r>
    <r>
      <rPr>
        <sz val="9"/>
        <rFont val="Times New Roman"/>
        <family val="1"/>
      </rPr>
      <t>·</t>
    </r>
    <r>
      <rPr>
        <sz val="9"/>
        <rFont val="方正小标宋_GBK"/>
        <family val="0"/>
      </rPr>
      <t>吾兰</t>
    </r>
  </si>
  <si>
    <t>181031441</t>
  </si>
  <si>
    <t>0103100022</t>
  </si>
  <si>
    <t>郝文龙</t>
  </si>
  <si>
    <t>181003609</t>
  </si>
  <si>
    <t>0103100024</t>
  </si>
  <si>
    <r>
      <rPr>
        <sz val="9"/>
        <rFont val="方正小标宋_GBK"/>
        <family val="0"/>
      </rPr>
      <t>高哈尔</t>
    </r>
    <r>
      <rPr>
        <sz val="9"/>
        <rFont val="Times New Roman"/>
        <family val="1"/>
      </rPr>
      <t>·</t>
    </r>
    <r>
      <rPr>
        <sz val="9"/>
        <rFont val="方正小标宋_GBK"/>
        <family val="0"/>
      </rPr>
      <t>干金</t>
    </r>
  </si>
  <si>
    <t>181047708</t>
  </si>
  <si>
    <t>0103100029</t>
  </si>
  <si>
    <r>
      <rPr>
        <sz val="9"/>
        <rFont val="方正小标宋_GBK"/>
        <family val="0"/>
      </rPr>
      <t>阿加尔古丽</t>
    </r>
    <r>
      <rPr>
        <sz val="9"/>
        <rFont val="Times New Roman"/>
        <family val="1"/>
      </rPr>
      <t>·</t>
    </r>
    <r>
      <rPr>
        <sz val="9"/>
        <rFont val="方正小标宋_GBK"/>
        <family val="0"/>
      </rPr>
      <t>霍依西拜</t>
    </r>
  </si>
  <si>
    <t>181022717</t>
  </si>
  <si>
    <r>
      <rPr>
        <sz val="8"/>
        <rFont val="Times New Roman"/>
        <family val="1"/>
      </rPr>
      <t>7</t>
    </r>
    <r>
      <rPr>
        <sz val="8"/>
        <rFont val="宋体"/>
        <family val="0"/>
      </rPr>
      <t>月</t>
    </r>
    <r>
      <rPr>
        <sz val="8"/>
        <rFont val="Times New Roman"/>
        <family val="1"/>
      </rPr>
      <t>4</t>
    </r>
    <r>
      <rPr>
        <sz val="8"/>
        <rFont val="宋体"/>
        <family val="0"/>
      </rPr>
      <t>日上午第</t>
    </r>
    <r>
      <rPr>
        <sz val="8"/>
        <rFont val="Times New Roman"/>
        <family val="1"/>
      </rPr>
      <t>4</t>
    </r>
    <r>
      <rPr>
        <sz val="8"/>
        <rFont val="宋体"/>
        <family val="0"/>
      </rPr>
      <t>考场面试平均分</t>
    </r>
    <r>
      <rPr>
        <sz val="8"/>
        <rFont val="Times New Roman"/>
        <family val="1"/>
      </rPr>
      <t>71.87</t>
    </r>
  </si>
  <si>
    <t>0103110001</t>
  </si>
  <si>
    <r>
      <rPr>
        <sz val="9"/>
        <rFont val="方正小标宋_GBK"/>
        <family val="0"/>
      </rPr>
      <t>俄日格勒</t>
    </r>
    <r>
      <rPr>
        <sz val="9"/>
        <rFont val="Times New Roman"/>
        <family val="1"/>
      </rPr>
      <t>·</t>
    </r>
    <r>
      <rPr>
        <sz val="9"/>
        <rFont val="方正小标宋_GBK"/>
        <family val="0"/>
      </rPr>
      <t>代里曼</t>
    </r>
  </si>
  <si>
    <t>181150164</t>
  </si>
  <si>
    <t>0103100028</t>
  </si>
  <si>
    <t>王百玲</t>
  </si>
  <si>
    <t>181017206</t>
  </si>
  <si>
    <t>012003030002</t>
  </si>
  <si>
    <t>古丽江·包拉提</t>
  </si>
  <si>
    <t>181073532</t>
  </si>
  <si>
    <r>
      <rPr>
        <sz val="8"/>
        <rFont val="Times New Roman"/>
        <family val="1"/>
      </rPr>
      <t>7</t>
    </r>
    <r>
      <rPr>
        <sz val="8"/>
        <rFont val="宋体"/>
        <family val="0"/>
      </rPr>
      <t>月</t>
    </r>
    <r>
      <rPr>
        <sz val="8"/>
        <rFont val="Times New Roman"/>
        <family val="1"/>
      </rPr>
      <t>4</t>
    </r>
    <r>
      <rPr>
        <sz val="8"/>
        <rFont val="宋体"/>
        <family val="0"/>
      </rPr>
      <t>日上午第</t>
    </r>
    <r>
      <rPr>
        <sz val="8"/>
        <rFont val="Times New Roman"/>
        <family val="1"/>
      </rPr>
      <t>5</t>
    </r>
    <r>
      <rPr>
        <sz val="8"/>
        <rFont val="宋体"/>
        <family val="0"/>
      </rPr>
      <t>考场面试平均分</t>
    </r>
    <r>
      <rPr>
        <sz val="8"/>
        <rFont val="Times New Roman"/>
        <family val="1"/>
      </rPr>
      <t>72.35</t>
    </r>
  </si>
  <si>
    <t>012003030006</t>
  </si>
  <si>
    <t>武扬凯</t>
  </si>
  <si>
    <t>181140350</t>
  </si>
  <si>
    <t>012003030007</t>
  </si>
  <si>
    <t>纪志强</t>
  </si>
  <si>
    <t>181076689</t>
  </si>
  <si>
    <t>0103100015</t>
  </si>
  <si>
    <t>岳磊</t>
  </si>
  <si>
    <t>181003843</t>
  </si>
  <si>
    <t>0103100025</t>
  </si>
  <si>
    <r>
      <rPr>
        <sz val="8"/>
        <rFont val="方正小标宋_GBK"/>
        <family val="0"/>
      </rPr>
      <t>吾海</t>
    </r>
    <r>
      <rPr>
        <sz val="8"/>
        <rFont val="Times New Roman"/>
        <family val="1"/>
      </rPr>
      <t>·</t>
    </r>
    <r>
      <rPr>
        <sz val="8"/>
        <rFont val="方正小标宋_GBK"/>
        <family val="0"/>
      </rPr>
      <t>阿勒哈</t>
    </r>
  </si>
  <si>
    <t>181055019</t>
  </si>
  <si>
    <t>012003030014</t>
  </si>
  <si>
    <t>张鹏亮</t>
  </si>
  <si>
    <t>181087425</t>
  </si>
  <si>
    <t>012003030011</t>
  </si>
  <si>
    <t>吴桂翠</t>
  </si>
  <si>
    <t>181019899</t>
  </si>
  <si>
    <r>
      <rPr>
        <sz val="8"/>
        <rFont val="Times New Roman"/>
        <family val="1"/>
      </rPr>
      <t>7</t>
    </r>
    <r>
      <rPr>
        <sz val="8"/>
        <rFont val="宋体"/>
        <family val="0"/>
      </rPr>
      <t>月</t>
    </r>
    <r>
      <rPr>
        <sz val="8"/>
        <rFont val="Times New Roman"/>
        <family val="1"/>
      </rPr>
      <t>4</t>
    </r>
    <r>
      <rPr>
        <sz val="8"/>
        <rFont val="宋体"/>
        <family val="0"/>
      </rPr>
      <t>日上午第</t>
    </r>
    <r>
      <rPr>
        <sz val="8"/>
        <rFont val="Times New Roman"/>
        <family val="1"/>
      </rPr>
      <t>6</t>
    </r>
    <r>
      <rPr>
        <sz val="8"/>
        <rFont val="宋体"/>
        <family val="0"/>
      </rPr>
      <t>考场面试平均分</t>
    </r>
    <r>
      <rPr>
        <sz val="8"/>
        <rFont val="Times New Roman"/>
        <family val="1"/>
      </rPr>
      <t>76.38</t>
    </r>
  </si>
  <si>
    <t>012003030015</t>
  </si>
  <si>
    <t>阿依江·舒迪</t>
  </si>
  <si>
    <t>181111300</t>
  </si>
  <si>
    <t>0103100019</t>
  </si>
  <si>
    <t>王琪</t>
  </si>
  <si>
    <t>181036967</t>
  </si>
  <si>
    <t>0103110002</t>
  </si>
  <si>
    <r>
      <rPr>
        <sz val="9"/>
        <rFont val="方正小标宋_GBK"/>
        <family val="0"/>
      </rPr>
      <t>马鲁阿</t>
    </r>
    <r>
      <rPr>
        <sz val="9"/>
        <rFont val="Times New Roman"/>
        <family val="1"/>
      </rPr>
      <t>·</t>
    </r>
    <r>
      <rPr>
        <sz val="9"/>
        <rFont val="方正小标宋_GBK"/>
        <family val="0"/>
      </rPr>
      <t>叶尔肯别克</t>
    </r>
  </si>
  <si>
    <t>181067307</t>
  </si>
  <si>
    <t>012003030016</t>
  </si>
  <si>
    <t>多思江·爱提肯</t>
  </si>
  <si>
    <t>181052336</t>
  </si>
  <si>
    <r>
      <rPr>
        <sz val="8"/>
        <rFont val="Times New Roman"/>
        <family val="1"/>
      </rPr>
      <t>7</t>
    </r>
    <r>
      <rPr>
        <sz val="8"/>
        <rFont val="宋体"/>
        <family val="0"/>
      </rPr>
      <t>月</t>
    </r>
    <r>
      <rPr>
        <sz val="8"/>
        <rFont val="Times New Roman"/>
        <family val="1"/>
      </rPr>
      <t>4</t>
    </r>
    <r>
      <rPr>
        <sz val="8"/>
        <rFont val="宋体"/>
        <family val="0"/>
      </rPr>
      <t>日上午第</t>
    </r>
    <r>
      <rPr>
        <sz val="8"/>
        <rFont val="Times New Roman"/>
        <family val="1"/>
      </rPr>
      <t>7</t>
    </r>
    <r>
      <rPr>
        <sz val="8"/>
        <rFont val="宋体"/>
        <family val="0"/>
      </rPr>
      <t>考场面试平均分</t>
    </r>
    <r>
      <rPr>
        <sz val="8"/>
        <rFont val="Times New Roman"/>
        <family val="1"/>
      </rPr>
      <t>75.6</t>
    </r>
  </si>
  <si>
    <t>012003030018</t>
  </si>
  <si>
    <t>尹宁</t>
  </si>
  <si>
    <t>181128276</t>
  </si>
  <si>
    <t>012003030020</t>
  </si>
  <si>
    <t>宋淑琴</t>
  </si>
  <si>
    <t>181133247</t>
  </si>
  <si>
    <t>012003030021</t>
  </si>
  <si>
    <t>马依拉·哈杰提</t>
  </si>
  <si>
    <t>181065379</t>
  </si>
  <si>
    <t>012003030023</t>
  </si>
  <si>
    <t>加依达尔·司马仪</t>
  </si>
  <si>
    <t>181022654</t>
  </si>
  <si>
    <r>
      <rPr>
        <sz val="8"/>
        <rFont val="Times New Roman"/>
        <family val="1"/>
      </rPr>
      <t>7</t>
    </r>
    <r>
      <rPr>
        <sz val="8"/>
        <rFont val="宋体"/>
        <family val="0"/>
      </rPr>
      <t>月</t>
    </r>
    <r>
      <rPr>
        <sz val="8"/>
        <rFont val="Times New Roman"/>
        <family val="1"/>
      </rPr>
      <t>4</t>
    </r>
    <r>
      <rPr>
        <sz val="8"/>
        <rFont val="宋体"/>
        <family val="0"/>
      </rPr>
      <t>日上午第</t>
    </r>
    <r>
      <rPr>
        <sz val="8"/>
        <rFont val="Times New Roman"/>
        <family val="1"/>
      </rPr>
      <t>8</t>
    </r>
    <r>
      <rPr>
        <sz val="8"/>
        <rFont val="宋体"/>
        <family val="0"/>
      </rPr>
      <t>考场面试平均分</t>
    </r>
    <r>
      <rPr>
        <sz val="8"/>
        <rFont val="Times New Roman"/>
        <family val="1"/>
      </rPr>
      <t>77.78</t>
    </r>
  </si>
  <si>
    <t>012003030024</t>
  </si>
  <si>
    <t>朱丽多孜·叶尔肯</t>
  </si>
  <si>
    <t>181101329</t>
  </si>
  <si>
    <t>012003030025</t>
  </si>
  <si>
    <t>刘媛媛</t>
  </si>
  <si>
    <t>181010437</t>
  </si>
  <si>
    <t>012003030026</t>
  </si>
  <si>
    <t>布丽根·纳斯夫汗</t>
  </si>
  <si>
    <t>181121469</t>
  </si>
  <si>
    <t>012003030027</t>
  </si>
  <si>
    <t>王钰翔</t>
  </si>
  <si>
    <t>181003460</t>
  </si>
  <si>
    <r>
      <rPr>
        <sz val="8"/>
        <rFont val="Times New Roman"/>
        <family val="1"/>
      </rPr>
      <t>7</t>
    </r>
    <r>
      <rPr>
        <sz val="8"/>
        <rFont val="宋体"/>
        <family val="0"/>
      </rPr>
      <t>月</t>
    </r>
    <r>
      <rPr>
        <sz val="8"/>
        <rFont val="Times New Roman"/>
        <family val="1"/>
      </rPr>
      <t>4</t>
    </r>
    <r>
      <rPr>
        <sz val="8"/>
        <rFont val="宋体"/>
        <family val="0"/>
      </rPr>
      <t>日上午第</t>
    </r>
    <r>
      <rPr>
        <sz val="8"/>
        <rFont val="Times New Roman"/>
        <family val="1"/>
      </rPr>
      <t>9</t>
    </r>
    <r>
      <rPr>
        <sz val="8"/>
        <rFont val="宋体"/>
        <family val="0"/>
      </rPr>
      <t>考场面试平均分</t>
    </r>
    <r>
      <rPr>
        <sz val="8"/>
        <rFont val="Times New Roman"/>
        <family val="1"/>
      </rPr>
      <t>73.24</t>
    </r>
  </si>
  <si>
    <t>012003030031</t>
  </si>
  <si>
    <t>杨正晴</t>
  </si>
  <si>
    <t>181010116</t>
  </si>
  <si>
    <t>012003030032</t>
  </si>
  <si>
    <t>汪云飞</t>
  </si>
  <si>
    <t>181111436</t>
  </si>
  <si>
    <t>012003030033</t>
  </si>
  <si>
    <t>刘文莉</t>
  </si>
  <si>
    <t>181024305</t>
  </si>
  <si>
    <t>012003030034</t>
  </si>
  <si>
    <t>181067553</t>
  </si>
  <si>
    <t>012003030035</t>
  </si>
  <si>
    <t>邢丕业</t>
  </si>
  <si>
    <t>181042411</t>
  </si>
  <si>
    <r>
      <rPr>
        <sz val="8"/>
        <rFont val="Times New Roman"/>
        <family val="1"/>
      </rPr>
      <t>7</t>
    </r>
    <r>
      <rPr>
        <sz val="8"/>
        <rFont val="宋体"/>
        <family val="0"/>
      </rPr>
      <t>月</t>
    </r>
    <r>
      <rPr>
        <sz val="8"/>
        <rFont val="Times New Roman"/>
        <family val="1"/>
      </rPr>
      <t>4</t>
    </r>
    <r>
      <rPr>
        <sz val="8"/>
        <rFont val="宋体"/>
        <family val="0"/>
      </rPr>
      <t>日下午第</t>
    </r>
    <r>
      <rPr>
        <sz val="8"/>
        <rFont val="Times New Roman"/>
        <family val="1"/>
      </rPr>
      <t>1</t>
    </r>
    <r>
      <rPr>
        <sz val="8"/>
        <rFont val="宋体"/>
        <family val="0"/>
      </rPr>
      <t>考场面试平均分</t>
    </r>
    <r>
      <rPr>
        <sz val="8"/>
        <rFont val="Times New Roman"/>
        <family val="1"/>
      </rPr>
      <t>69.77</t>
    </r>
  </si>
  <si>
    <t>012003030036</t>
  </si>
  <si>
    <t>爱赛木古丽·斯拉木汗</t>
  </si>
  <si>
    <t>181005050</t>
  </si>
  <si>
    <t>7月4日下午第1考场面试平均分69.77</t>
  </si>
  <si>
    <t>012003030037</t>
  </si>
  <si>
    <t>古丽江·哈义拉提</t>
  </si>
  <si>
    <t>181133647</t>
  </si>
  <si>
    <t>012003030040</t>
  </si>
  <si>
    <t>蒋友川</t>
  </si>
  <si>
    <t>181116702</t>
  </si>
  <si>
    <t>012003030041</t>
  </si>
  <si>
    <t>赛丁别勒·努尔兰别克</t>
  </si>
  <si>
    <t>181031563</t>
  </si>
  <si>
    <t>012003030043</t>
  </si>
  <si>
    <t>努丽扎·三边</t>
  </si>
  <si>
    <t>181019208</t>
  </si>
  <si>
    <r>
      <rPr>
        <sz val="8"/>
        <rFont val="Times New Roman"/>
        <family val="1"/>
      </rPr>
      <t>7</t>
    </r>
    <r>
      <rPr>
        <sz val="8"/>
        <rFont val="宋体"/>
        <family val="0"/>
      </rPr>
      <t>月</t>
    </r>
    <r>
      <rPr>
        <sz val="8"/>
        <rFont val="Times New Roman"/>
        <family val="1"/>
      </rPr>
      <t>4</t>
    </r>
    <r>
      <rPr>
        <sz val="8"/>
        <rFont val="宋体"/>
        <family val="0"/>
      </rPr>
      <t>日下午第</t>
    </r>
    <r>
      <rPr>
        <sz val="8"/>
        <rFont val="Times New Roman"/>
        <family val="1"/>
      </rPr>
      <t>2</t>
    </r>
    <r>
      <rPr>
        <sz val="8"/>
        <rFont val="宋体"/>
        <family val="0"/>
      </rPr>
      <t>考场面试平均分</t>
    </r>
    <r>
      <rPr>
        <sz val="8"/>
        <rFont val="Times New Roman"/>
        <family val="1"/>
      </rPr>
      <t>74.82</t>
    </r>
  </si>
  <si>
    <t>012003030044</t>
  </si>
  <si>
    <t>王璐</t>
  </si>
  <si>
    <t>181068138</t>
  </si>
  <si>
    <t>012003030045</t>
  </si>
  <si>
    <t>张曼曼</t>
  </si>
  <si>
    <t>181106965</t>
  </si>
  <si>
    <t>012003030046</t>
  </si>
  <si>
    <t>赵一鑫</t>
  </si>
  <si>
    <t>181156589</t>
  </si>
  <si>
    <t>012003030063</t>
  </si>
  <si>
    <t>赛特尔古丽·托乎塔尔别克</t>
  </si>
  <si>
    <t>181066390</t>
  </si>
  <si>
    <t>012003030052</t>
  </si>
  <si>
    <t>努尔波拉提·米赞</t>
  </si>
  <si>
    <t>181047606</t>
  </si>
  <si>
    <r>
      <rPr>
        <sz val="8"/>
        <rFont val="Times New Roman"/>
        <family val="1"/>
      </rPr>
      <t>7</t>
    </r>
    <r>
      <rPr>
        <sz val="8"/>
        <rFont val="宋体"/>
        <family val="0"/>
      </rPr>
      <t>月</t>
    </r>
    <r>
      <rPr>
        <sz val="8"/>
        <rFont val="Times New Roman"/>
        <family val="1"/>
      </rPr>
      <t>4</t>
    </r>
    <r>
      <rPr>
        <sz val="8"/>
        <rFont val="宋体"/>
        <family val="0"/>
      </rPr>
      <t>日下午第</t>
    </r>
    <r>
      <rPr>
        <sz val="8"/>
        <rFont val="Times New Roman"/>
        <family val="1"/>
      </rPr>
      <t>3</t>
    </r>
    <r>
      <rPr>
        <sz val="8"/>
        <rFont val="宋体"/>
        <family val="0"/>
      </rPr>
      <t>考场面试平均分</t>
    </r>
    <r>
      <rPr>
        <sz val="8"/>
        <rFont val="Times New Roman"/>
        <family val="1"/>
      </rPr>
      <t>73.12</t>
    </r>
  </si>
  <si>
    <t>012003030053</t>
  </si>
  <si>
    <t>王楠</t>
  </si>
  <si>
    <t>181148527</t>
  </si>
  <si>
    <t>012003030054</t>
  </si>
  <si>
    <t>阿丽亚·吾拉别克</t>
  </si>
  <si>
    <t>181101638</t>
  </si>
  <si>
    <t>012003030061</t>
  </si>
  <si>
    <t>赵燕</t>
  </si>
  <si>
    <t>181123686</t>
  </si>
  <si>
    <t>012003030057</t>
  </si>
  <si>
    <t>胡勒甫乃·哈吉汗</t>
  </si>
  <si>
    <t>181038019</t>
  </si>
  <si>
    <t>7月4日下午第4考场面试平均分72.29</t>
  </si>
  <si>
    <t>012003030058</t>
  </si>
  <si>
    <t>然娜·热依扎别克</t>
  </si>
  <si>
    <t>181097506</t>
  </si>
  <si>
    <t>012003030059</t>
  </si>
  <si>
    <t>倪梦娅</t>
  </si>
  <si>
    <t>181091288</t>
  </si>
  <si>
    <t>012003030060</t>
  </si>
  <si>
    <t>徐婉</t>
  </si>
  <si>
    <t>181104889</t>
  </si>
  <si>
    <t>012003030055</t>
  </si>
  <si>
    <t>赵胜</t>
  </si>
  <si>
    <t>181082078</t>
  </si>
  <si>
    <t>012003030062</t>
  </si>
  <si>
    <t>库丽扎提·祖班</t>
  </si>
  <si>
    <t>181036595</t>
  </si>
  <si>
    <r>
      <rPr>
        <sz val="8"/>
        <rFont val="Times New Roman"/>
        <family val="1"/>
      </rPr>
      <t>7</t>
    </r>
    <r>
      <rPr>
        <sz val="8"/>
        <rFont val="宋体"/>
        <family val="0"/>
      </rPr>
      <t>月</t>
    </r>
    <r>
      <rPr>
        <sz val="8"/>
        <rFont val="Times New Roman"/>
        <family val="1"/>
      </rPr>
      <t>4</t>
    </r>
    <r>
      <rPr>
        <sz val="8"/>
        <rFont val="宋体"/>
        <family val="0"/>
      </rPr>
      <t>日下午第</t>
    </r>
    <r>
      <rPr>
        <sz val="8"/>
        <rFont val="Times New Roman"/>
        <family val="1"/>
      </rPr>
      <t>5</t>
    </r>
    <r>
      <rPr>
        <sz val="8"/>
        <rFont val="宋体"/>
        <family val="0"/>
      </rPr>
      <t>考场面试平均分</t>
    </r>
    <r>
      <rPr>
        <sz val="8"/>
        <rFont val="Times New Roman"/>
        <family val="1"/>
      </rPr>
      <t>72.62</t>
    </r>
  </si>
  <si>
    <t>012003030064</t>
  </si>
  <si>
    <t>贺世杰</t>
  </si>
  <si>
    <t>181005818</t>
  </si>
  <si>
    <t>012003030022</t>
  </si>
  <si>
    <t>甘宜东</t>
  </si>
  <si>
    <t>181096586</t>
  </si>
  <si>
    <t>012003030066</t>
  </si>
  <si>
    <t>孟丹丹</t>
  </si>
  <si>
    <t>181023453</t>
  </si>
  <si>
    <t>012003030048</t>
  </si>
  <si>
    <t>张莉</t>
  </si>
  <si>
    <t>181121372</t>
  </si>
  <si>
    <t>012003030038</t>
  </si>
  <si>
    <t>王莹</t>
  </si>
  <si>
    <t>181034377</t>
  </si>
  <si>
    <r>
      <rPr>
        <sz val="8"/>
        <color indexed="8"/>
        <rFont val="Times New Roman"/>
        <family val="1"/>
      </rPr>
      <t>7</t>
    </r>
    <r>
      <rPr>
        <sz val="8"/>
        <color indexed="8"/>
        <rFont val="宋体"/>
        <family val="0"/>
      </rPr>
      <t>月</t>
    </r>
    <r>
      <rPr>
        <sz val="8"/>
        <color indexed="8"/>
        <rFont val="Times New Roman"/>
        <family val="1"/>
      </rPr>
      <t>4</t>
    </r>
    <r>
      <rPr>
        <sz val="8"/>
        <color indexed="8"/>
        <rFont val="宋体"/>
        <family val="0"/>
      </rPr>
      <t>日下午第</t>
    </r>
    <r>
      <rPr>
        <sz val="8"/>
        <color indexed="8"/>
        <rFont val="Times New Roman"/>
        <family val="1"/>
      </rPr>
      <t>6</t>
    </r>
    <r>
      <rPr>
        <sz val="8"/>
        <color indexed="8"/>
        <rFont val="宋体"/>
        <family val="0"/>
      </rPr>
      <t>考场面试平均分</t>
    </r>
    <r>
      <rPr>
        <sz val="8"/>
        <color indexed="8"/>
        <rFont val="Times New Roman"/>
        <family val="1"/>
      </rPr>
      <t>77.15</t>
    </r>
  </si>
  <si>
    <t xml:space="preserve">  </t>
  </si>
  <si>
    <t xml:space="preserve">2018年自治区面向社会公开考试录用公务员、工作人员未进入体检(体能)环节人员成绩汇总表
</t>
  </si>
  <si>
    <t xml:space="preserve">        按照《2018年新疆维吾尔自治区面向社会公开考试录用公务员、工作人员简章》要求，参加面试人数与录用计划数比例低于3:1的职位，考生面试成绩应达到其所在面试考官组使用同一面试题本面试的全体人员的平均分，方可进入体检和考察。面试成绩当场公布，不合格者不得进入下一环节。 </t>
  </si>
  <si>
    <t>考场平均分</t>
  </si>
  <si>
    <t>0103030001</t>
  </si>
  <si>
    <t>马云</t>
  </si>
  <si>
    <t>181078043</t>
  </si>
  <si>
    <r>
      <rPr>
        <sz val="8"/>
        <rFont val="Times New Roman"/>
        <family val="1"/>
      </rPr>
      <t>6</t>
    </r>
    <r>
      <rPr>
        <sz val="8"/>
        <rFont val="宋体"/>
        <family val="0"/>
      </rPr>
      <t>月</t>
    </r>
    <r>
      <rPr>
        <sz val="8"/>
        <rFont val="Times New Roman"/>
        <family val="1"/>
      </rPr>
      <t>30</t>
    </r>
    <r>
      <rPr>
        <sz val="8"/>
        <rFont val="宋体"/>
        <family val="0"/>
      </rPr>
      <t>日上午第</t>
    </r>
    <r>
      <rPr>
        <sz val="8"/>
        <rFont val="Times New Roman"/>
        <family val="1"/>
      </rPr>
      <t>1</t>
    </r>
    <r>
      <rPr>
        <sz val="8"/>
        <rFont val="宋体"/>
        <family val="0"/>
      </rPr>
      <t>考场面试平均分</t>
    </r>
    <r>
      <rPr>
        <sz val="8"/>
        <rFont val="Times New Roman"/>
        <family val="1"/>
      </rPr>
      <t>82.87</t>
    </r>
  </si>
  <si>
    <r>
      <rPr>
        <sz val="9"/>
        <rFont val="方正小标宋_GBK"/>
        <family val="0"/>
      </rPr>
      <t>胡勒斯别克</t>
    </r>
    <r>
      <rPr>
        <sz val="9"/>
        <rFont val="Times New Roman"/>
        <family val="1"/>
      </rPr>
      <t>·</t>
    </r>
    <r>
      <rPr>
        <sz val="9"/>
        <rFont val="方正小标宋_GBK"/>
        <family val="0"/>
      </rPr>
      <t>特斯肯拜</t>
    </r>
  </si>
  <si>
    <t>181054380</t>
  </si>
  <si>
    <t>0103040037</t>
  </si>
  <si>
    <r>
      <rPr>
        <sz val="9"/>
        <rFont val="方正小标宋_GBK"/>
        <family val="0"/>
      </rPr>
      <t>高沙尔汗</t>
    </r>
    <r>
      <rPr>
        <sz val="9"/>
        <rFont val="Times New Roman"/>
        <family val="1"/>
      </rPr>
      <t>·</t>
    </r>
    <r>
      <rPr>
        <sz val="9"/>
        <rFont val="方正小标宋_GBK"/>
        <family val="0"/>
      </rPr>
      <t>灭拉提</t>
    </r>
  </si>
  <si>
    <t>181105496</t>
  </si>
  <si>
    <r>
      <rPr>
        <sz val="8"/>
        <rFont val="Times New Roman"/>
        <family val="1"/>
      </rPr>
      <t>6</t>
    </r>
    <r>
      <rPr>
        <sz val="8"/>
        <rFont val="宋体"/>
        <family val="0"/>
      </rPr>
      <t>月</t>
    </r>
    <r>
      <rPr>
        <sz val="8"/>
        <rFont val="Times New Roman"/>
        <family val="1"/>
      </rPr>
      <t>30</t>
    </r>
    <r>
      <rPr>
        <sz val="8"/>
        <rFont val="宋体"/>
        <family val="0"/>
      </rPr>
      <t>日上午第</t>
    </r>
    <r>
      <rPr>
        <sz val="8"/>
        <rFont val="Times New Roman"/>
        <family val="1"/>
      </rPr>
      <t>4</t>
    </r>
    <r>
      <rPr>
        <sz val="8"/>
        <rFont val="宋体"/>
        <family val="0"/>
      </rPr>
      <t>考场面试平均分</t>
    </r>
    <r>
      <rPr>
        <sz val="8"/>
        <rFont val="Times New Roman"/>
        <family val="1"/>
      </rPr>
      <t>76.08</t>
    </r>
  </si>
  <si>
    <r>
      <rPr>
        <sz val="9"/>
        <rFont val="方正小标宋_GBK"/>
        <family val="0"/>
      </rPr>
      <t>库尔曼古丽</t>
    </r>
    <r>
      <rPr>
        <sz val="9"/>
        <rFont val="Times New Roman"/>
        <family val="1"/>
      </rPr>
      <t>·</t>
    </r>
    <r>
      <rPr>
        <sz val="9"/>
        <rFont val="方正小标宋_GBK"/>
        <family val="0"/>
      </rPr>
      <t>阿木尔汗</t>
    </r>
  </si>
  <si>
    <t>181114369</t>
  </si>
  <si>
    <t>0103040024</t>
  </si>
  <si>
    <t>李长江</t>
  </si>
  <si>
    <t>181100062</t>
  </si>
  <si>
    <r>
      <rPr>
        <sz val="8"/>
        <rFont val="Times New Roman"/>
        <family val="1"/>
      </rPr>
      <t>6</t>
    </r>
    <r>
      <rPr>
        <sz val="8"/>
        <rFont val="宋体"/>
        <family val="0"/>
      </rPr>
      <t>月</t>
    </r>
    <r>
      <rPr>
        <sz val="8"/>
        <rFont val="Times New Roman"/>
        <family val="1"/>
      </rPr>
      <t>30</t>
    </r>
    <r>
      <rPr>
        <sz val="8"/>
        <rFont val="宋体"/>
        <family val="0"/>
      </rPr>
      <t>日上午第</t>
    </r>
    <r>
      <rPr>
        <sz val="8"/>
        <rFont val="Times New Roman"/>
        <family val="1"/>
      </rPr>
      <t>5</t>
    </r>
    <r>
      <rPr>
        <sz val="8"/>
        <rFont val="宋体"/>
        <family val="0"/>
      </rPr>
      <t>考场面试平均分</t>
    </r>
    <r>
      <rPr>
        <sz val="8"/>
        <rFont val="Times New Roman"/>
        <family val="1"/>
      </rPr>
      <t>76.75</t>
    </r>
  </si>
  <si>
    <t>0103040034</t>
  </si>
  <si>
    <r>
      <rPr>
        <sz val="9"/>
        <rFont val="方正小标宋_GBK"/>
        <family val="0"/>
      </rPr>
      <t>潘妮</t>
    </r>
    <r>
      <rPr>
        <sz val="9"/>
        <rFont val="Times New Roman"/>
        <family val="1"/>
      </rPr>
      <t>·</t>
    </r>
    <r>
      <rPr>
        <sz val="9"/>
        <rFont val="方正小标宋_GBK"/>
        <family val="0"/>
      </rPr>
      <t>比毛拉</t>
    </r>
  </si>
  <si>
    <t>181065277</t>
  </si>
  <si>
    <r>
      <rPr>
        <sz val="8"/>
        <rFont val="Times New Roman"/>
        <family val="1"/>
      </rPr>
      <t>6</t>
    </r>
    <r>
      <rPr>
        <sz val="8"/>
        <rFont val="宋体"/>
        <family val="0"/>
      </rPr>
      <t>月</t>
    </r>
    <r>
      <rPr>
        <sz val="8"/>
        <rFont val="Times New Roman"/>
        <family val="1"/>
      </rPr>
      <t>30</t>
    </r>
    <r>
      <rPr>
        <sz val="8"/>
        <rFont val="宋体"/>
        <family val="0"/>
      </rPr>
      <t>日上午第</t>
    </r>
    <r>
      <rPr>
        <sz val="8"/>
        <rFont val="Times New Roman"/>
        <family val="1"/>
      </rPr>
      <t>8</t>
    </r>
    <r>
      <rPr>
        <sz val="8"/>
        <rFont val="宋体"/>
        <family val="0"/>
      </rPr>
      <t>考场面试平均分</t>
    </r>
    <r>
      <rPr>
        <sz val="8"/>
        <rFont val="Times New Roman"/>
        <family val="1"/>
      </rPr>
      <t>80.72</t>
    </r>
  </si>
  <si>
    <t>帕热胡提·阿布拉哈提</t>
  </si>
  <si>
    <t>181101401</t>
  </si>
  <si>
    <t>0103040056</t>
  </si>
  <si>
    <t>高梦豪</t>
  </si>
  <si>
    <t>181054772</t>
  </si>
  <si>
    <t>0103040091</t>
  </si>
  <si>
    <r>
      <rPr>
        <sz val="9"/>
        <rFont val="方正小标宋_GBK"/>
        <family val="0"/>
      </rPr>
      <t>合兰</t>
    </r>
    <r>
      <rPr>
        <sz val="9"/>
        <rFont val="Times New Roman"/>
        <family val="1"/>
      </rPr>
      <t>·</t>
    </r>
    <r>
      <rPr>
        <sz val="9"/>
        <rFont val="方正小标宋_GBK"/>
        <family val="0"/>
      </rPr>
      <t>阿得力别克</t>
    </r>
  </si>
  <si>
    <t>181128885</t>
  </si>
  <si>
    <r>
      <rPr>
        <sz val="9"/>
        <rFont val="方正小标宋_GBK"/>
        <family val="0"/>
      </rPr>
      <t>沙吾列提别克</t>
    </r>
    <r>
      <rPr>
        <sz val="9"/>
        <rFont val="Times New Roman"/>
        <family val="1"/>
      </rPr>
      <t>·</t>
    </r>
    <r>
      <rPr>
        <sz val="9"/>
        <rFont val="方正小标宋_GBK"/>
        <family val="0"/>
      </rPr>
      <t>哈纳培亚</t>
    </r>
  </si>
  <si>
    <t>181116876</t>
  </si>
  <si>
    <t>自动放弃</t>
  </si>
  <si>
    <t>0103060022</t>
  </si>
  <si>
    <r>
      <rPr>
        <sz val="9"/>
        <rFont val="方正小标宋_GBK"/>
        <family val="0"/>
      </rPr>
      <t>沙力哈尔</t>
    </r>
    <r>
      <rPr>
        <sz val="9"/>
        <rFont val="Times New Roman"/>
        <family val="1"/>
      </rPr>
      <t>·</t>
    </r>
    <r>
      <rPr>
        <sz val="9"/>
        <rFont val="方正小标宋_GBK"/>
        <family val="0"/>
      </rPr>
      <t>包拉提</t>
    </r>
  </si>
  <si>
    <t>181034085</t>
  </si>
  <si>
    <t>郭俊</t>
  </si>
  <si>
    <t>181001218</t>
  </si>
  <si>
    <t>0103050033</t>
  </si>
  <si>
    <r>
      <rPr>
        <sz val="9"/>
        <rFont val="方正小标宋_GBK"/>
        <family val="0"/>
      </rPr>
      <t>赛尔江</t>
    </r>
    <r>
      <rPr>
        <sz val="9"/>
        <rFont val="Times New Roman"/>
        <family val="1"/>
      </rPr>
      <t>·</t>
    </r>
    <r>
      <rPr>
        <sz val="9"/>
        <rFont val="方正小标宋_GBK"/>
        <family val="0"/>
      </rPr>
      <t>别依力汗</t>
    </r>
  </si>
  <si>
    <t>181131092</t>
  </si>
  <si>
    <t>0103060039</t>
  </si>
  <si>
    <r>
      <rPr>
        <sz val="9"/>
        <rFont val="方正小标宋_GBK"/>
        <family val="0"/>
      </rPr>
      <t>娜黑曼</t>
    </r>
    <r>
      <rPr>
        <sz val="9"/>
        <rFont val="Times New Roman"/>
        <family val="1"/>
      </rPr>
      <t>·</t>
    </r>
    <r>
      <rPr>
        <sz val="9"/>
        <rFont val="方正小标宋_GBK"/>
        <family val="0"/>
      </rPr>
      <t>阿曼江</t>
    </r>
  </si>
  <si>
    <t>181092901</t>
  </si>
  <si>
    <t>0103060043</t>
  </si>
  <si>
    <r>
      <rPr>
        <sz val="9"/>
        <rFont val="方正小标宋_GBK"/>
        <family val="0"/>
      </rPr>
      <t>莫力德尔</t>
    </r>
    <r>
      <rPr>
        <sz val="9"/>
        <rFont val="Times New Roman"/>
        <family val="1"/>
      </rPr>
      <t>·</t>
    </r>
    <r>
      <rPr>
        <sz val="9"/>
        <rFont val="方正小标宋_GBK"/>
        <family val="0"/>
      </rPr>
      <t>达生</t>
    </r>
  </si>
  <si>
    <t>181073962</t>
  </si>
  <si>
    <r>
      <rPr>
        <sz val="9"/>
        <rFont val="方正小标宋_GBK"/>
        <family val="0"/>
      </rPr>
      <t>巴合提汗</t>
    </r>
    <r>
      <rPr>
        <sz val="9"/>
        <rFont val="Times New Roman"/>
        <family val="1"/>
      </rPr>
      <t>·</t>
    </r>
    <r>
      <rPr>
        <sz val="9"/>
        <rFont val="方正小标宋_GBK"/>
        <family val="0"/>
      </rPr>
      <t>胡斯曼尼亚尔</t>
    </r>
  </si>
  <si>
    <t>181086284</t>
  </si>
  <si>
    <t>马辉</t>
  </si>
  <si>
    <t>181044947</t>
  </si>
  <si>
    <r>
      <rPr>
        <sz val="8"/>
        <rFont val="Times New Roman"/>
        <family val="1"/>
      </rPr>
      <t>7</t>
    </r>
    <r>
      <rPr>
        <sz val="8"/>
        <rFont val="宋体"/>
        <family val="0"/>
      </rPr>
      <t>月</t>
    </r>
    <r>
      <rPr>
        <sz val="8"/>
        <rFont val="Times New Roman"/>
        <family val="1"/>
      </rPr>
      <t>2</t>
    </r>
    <r>
      <rPr>
        <sz val="8"/>
        <rFont val="宋体"/>
        <family val="0"/>
      </rPr>
      <t>日上午第</t>
    </r>
    <r>
      <rPr>
        <sz val="8"/>
        <rFont val="Times New Roman"/>
        <family val="1"/>
      </rPr>
      <t>6</t>
    </r>
    <r>
      <rPr>
        <sz val="8"/>
        <rFont val="宋体"/>
        <family val="0"/>
      </rPr>
      <t>考场面试平均分</t>
    </r>
    <r>
      <rPr>
        <sz val="8"/>
        <rFont val="Times New Roman"/>
        <family val="1"/>
      </rPr>
      <t>71.6</t>
    </r>
  </si>
  <si>
    <t>0103060068</t>
  </si>
  <si>
    <t>李润泉</t>
  </si>
  <si>
    <t>181146043</t>
  </si>
  <si>
    <r>
      <rPr>
        <sz val="8"/>
        <rFont val="Times New Roman"/>
        <family val="1"/>
      </rPr>
      <t>7</t>
    </r>
    <r>
      <rPr>
        <sz val="8"/>
        <rFont val="宋体"/>
        <family val="0"/>
      </rPr>
      <t>月</t>
    </r>
    <r>
      <rPr>
        <sz val="8"/>
        <rFont val="Times New Roman"/>
        <family val="1"/>
      </rPr>
      <t>2</t>
    </r>
    <r>
      <rPr>
        <sz val="8"/>
        <rFont val="宋体"/>
        <family val="0"/>
      </rPr>
      <t>日上午第</t>
    </r>
    <r>
      <rPr>
        <sz val="8"/>
        <rFont val="Times New Roman"/>
        <family val="1"/>
      </rPr>
      <t>9</t>
    </r>
    <r>
      <rPr>
        <sz val="8"/>
        <rFont val="宋体"/>
        <family val="0"/>
      </rPr>
      <t>考场面试平均分</t>
    </r>
    <r>
      <rPr>
        <sz val="8"/>
        <rFont val="Times New Roman"/>
        <family val="1"/>
      </rPr>
      <t>69.12</t>
    </r>
  </si>
  <si>
    <t>0103070012</t>
  </si>
  <si>
    <t>王燕</t>
  </si>
  <si>
    <t>181156400</t>
  </si>
  <si>
    <t>刘佳佳</t>
  </si>
  <si>
    <t>181046787</t>
  </si>
  <si>
    <r>
      <rPr>
        <sz val="9"/>
        <rFont val="方正小标宋_GBK"/>
        <family val="0"/>
      </rPr>
      <t>阿拉依</t>
    </r>
    <r>
      <rPr>
        <sz val="9"/>
        <rFont val="Times New Roman"/>
        <family val="1"/>
      </rPr>
      <t>·</t>
    </r>
    <r>
      <rPr>
        <sz val="9"/>
        <rFont val="方正小标宋_GBK"/>
        <family val="0"/>
      </rPr>
      <t>塔斯很</t>
    </r>
  </si>
  <si>
    <t>181087642</t>
  </si>
  <si>
    <t>0103090022</t>
  </si>
  <si>
    <r>
      <rPr>
        <sz val="9"/>
        <rFont val="方正小标宋_GBK"/>
        <family val="0"/>
      </rPr>
      <t>朱丽得孜</t>
    </r>
    <r>
      <rPr>
        <sz val="9"/>
        <rFont val="Times New Roman"/>
        <family val="1"/>
      </rPr>
      <t>·</t>
    </r>
    <r>
      <rPr>
        <sz val="9"/>
        <rFont val="方正小标宋_GBK"/>
        <family val="0"/>
      </rPr>
      <t>加马泰</t>
    </r>
  </si>
  <si>
    <t>181020098</t>
  </si>
  <si>
    <r>
      <rPr>
        <sz val="9"/>
        <rFont val="方正小标宋_GBK"/>
        <family val="0"/>
      </rPr>
      <t>热阿吾山</t>
    </r>
    <r>
      <rPr>
        <sz val="9"/>
        <rFont val="Times New Roman"/>
        <family val="1"/>
      </rPr>
      <t>·</t>
    </r>
    <r>
      <rPr>
        <sz val="9"/>
        <rFont val="方正小标宋_GBK"/>
        <family val="0"/>
      </rPr>
      <t>托里恒</t>
    </r>
  </si>
  <si>
    <t>181002273</t>
  </si>
  <si>
    <r>
      <rPr>
        <sz val="9"/>
        <rFont val="方正小标宋_GBK"/>
        <family val="0"/>
      </rPr>
      <t>米来</t>
    </r>
    <r>
      <rPr>
        <sz val="9"/>
        <rFont val="Times New Roman"/>
        <family val="1"/>
      </rPr>
      <t>·</t>
    </r>
    <r>
      <rPr>
        <sz val="9"/>
        <rFont val="方正小标宋_GBK"/>
        <family val="0"/>
      </rPr>
      <t>杰恩斯</t>
    </r>
  </si>
  <si>
    <t>181097570</t>
  </si>
  <si>
    <t>0103040118</t>
  </si>
  <si>
    <r>
      <rPr>
        <sz val="8"/>
        <rFont val="方正小标宋_GBK"/>
        <family val="0"/>
      </rPr>
      <t>丽扎</t>
    </r>
    <r>
      <rPr>
        <sz val="8"/>
        <rFont val="Times New Roman"/>
        <family val="1"/>
      </rPr>
      <t>·</t>
    </r>
    <r>
      <rPr>
        <sz val="8"/>
        <rFont val="方正小标宋_GBK"/>
        <family val="0"/>
      </rPr>
      <t>海拉提</t>
    </r>
  </si>
  <si>
    <t>181128359</t>
  </si>
  <si>
    <r>
      <rPr>
        <sz val="8"/>
        <rFont val="Times New Roman"/>
        <family val="1"/>
      </rPr>
      <t>7</t>
    </r>
    <r>
      <rPr>
        <sz val="8"/>
        <rFont val="宋体"/>
        <family val="0"/>
      </rPr>
      <t>月</t>
    </r>
    <r>
      <rPr>
        <sz val="8"/>
        <rFont val="Times New Roman"/>
        <family val="1"/>
      </rPr>
      <t>3</t>
    </r>
    <r>
      <rPr>
        <sz val="8"/>
        <rFont val="宋体"/>
        <family val="0"/>
      </rPr>
      <t>日下午第</t>
    </r>
    <r>
      <rPr>
        <sz val="8"/>
        <rFont val="Times New Roman"/>
        <family val="1"/>
      </rPr>
      <t>7</t>
    </r>
    <r>
      <rPr>
        <sz val="8"/>
        <rFont val="宋体"/>
        <family val="0"/>
      </rPr>
      <t>考场面试平均分</t>
    </r>
    <r>
      <rPr>
        <sz val="8"/>
        <rFont val="Times New Roman"/>
        <family val="1"/>
      </rPr>
      <t>70.30</t>
    </r>
  </si>
  <si>
    <r>
      <rPr>
        <sz val="8"/>
        <rFont val="方正小标宋_GBK"/>
        <family val="0"/>
      </rPr>
      <t>吐尔沙吾列</t>
    </r>
    <r>
      <rPr>
        <sz val="8"/>
        <rFont val="Times New Roman"/>
        <family val="1"/>
      </rPr>
      <t>·</t>
    </r>
    <r>
      <rPr>
        <sz val="8"/>
        <rFont val="方正小标宋_GBK"/>
        <family val="0"/>
      </rPr>
      <t>木合亚提</t>
    </r>
  </si>
  <si>
    <t>181029221</t>
  </si>
  <si>
    <t>0103080035</t>
  </si>
  <si>
    <r>
      <rPr>
        <sz val="8"/>
        <rFont val="方正小标宋_GBK"/>
        <family val="0"/>
      </rPr>
      <t>米力</t>
    </r>
    <r>
      <rPr>
        <sz val="8"/>
        <rFont val="Times New Roman"/>
        <family val="1"/>
      </rPr>
      <t>·</t>
    </r>
    <r>
      <rPr>
        <sz val="8"/>
        <rFont val="方正小标宋_GBK"/>
        <family val="0"/>
      </rPr>
      <t>木拉力</t>
    </r>
  </si>
  <si>
    <t>181105321</t>
  </si>
  <si>
    <r>
      <rPr>
        <sz val="8"/>
        <rFont val="Times New Roman"/>
        <family val="1"/>
      </rPr>
      <t>7</t>
    </r>
    <r>
      <rPr>
        <sz val="8"/>
        <rFont val="宋体"/>
        <family val="0"/>
      </rPr>
      <t>月</t>
    </r>
    <r>
      <rPr>
        <sz val="8"/>
        <rFont val="Times New Roman"/>
        <family val="1"/>
      </rPr>
      <t>3</t>
    </r>
    <r>
      <rPr>
        <sz val="8"/>
        <rFont val="宋体"/>
        <family val="0"/>
      </rPr>
      <t>日下午第</t>
    </r>
    <r>
      <rPr>
        <sz val="8"/>
        <rFont val="Times New Roman"/>
        <family val="1"/>
      </rPr>
      <t>8</t>
    </r>
    <r>
      <rPr>
        <sz val="8"/>
        <rFont val="宋体"/>
        <family val="0"/>
      </rPr>
      <t>考场面试平均分</t>
    </r>
    <r>
      <rPr>
        <sz val="8"/>
        <rFont val="Times New Roman"/>
        <family val="1"/>
      </rPr>
      <t>74.01</t>
    </r>
  </si>
  <si>
    <t>0103100023</t>
  </si>
  <si>
    <t>祁有龙</t>
  </si>
  <si>
    <t>181023427</t>
  </si>
  <si>
    <t>魏显雷</t>
  </si>
  <si>
    <t>181009486</t>
  </si>
  <si>
    <t>0103110004</t>
  </si>
  <si>
    <t>阿文德</t>
  </si>
  <si>
    <t>181019546</t>
  </si>
  <si>
    <t>012003030005</t>
  </si>
  <si>
    <t>热依扎·热勒汗</t>
  </si>
  <si>
    <t>181144006</t>
  </si>
  <si>
    <t>米拉·胡马尔别克</t>
  </si>
  <si>
    <t>181155211</t>
  </si>
  <si>
    <t>012003030008</t>
  </si>
  <si>
    <t>哈林别克·卡德尔别克</t>
  </si>
  <si>
    <t>181103367</t>
  </si>
  <si>
    <t>012003030013</t>
  </si>
  <si>
    <t>芦昱</t>
  </si>
  <si>
    <t>181034174</t>
  </si>
  <si>
    <t>012003030017</t>
  </si>
  <si>
    <t>努勃拉提·努尔海依拉提</t>
  </si>
  <si>
    <t>181096420</t>
  </si>
  <si>
    <t>阿曼塔依·达外衣</t>
  </si>
  <si>
    <t>181012707</t>
  </si>
  <si>
    <t>012003030049</t>
  </si>
  <si>
    <t>帕尔萨提·巴德尔别克</t>
  </si>
  <si>
    <t>181061364</t>
  </si>
  <si>
    <t>玛丽玛尔·那斯依哈提</t>
  </si>
  <si>
    <t>181127849</t>
  </si>
  <si>
    <t>012003030004</t>
  </si>
  <si>
    <t>韩淼</t>
  </si>
  <si>
    <t>181061152</t>
  </si>
  <si>
    <t>012003030029</t>
  </si>
  <si>
    <t>叶尔木拉提·阿勒马斯</t>
  </si>
  <si>
    <t>181075128</t>
  </si>
  <si>
    <t>012003030030</t>
  </si>
  <si>
    <t>陈亚光</t>
  </si>
  <si>
    <t>181002407</t>
  </si>
  <si>
    <t>蒋金刚</t>
  </si>
  <si>
    <t>181018488</t>
  </si>
  <si>
    <t>李强</t>
  </si>
  <si>
    <t>181078459</t>
  </si>
  <si>
    <t>汪龙飞</t>
  </si>
  <si>
    <t>181080430</t>
  </si>
  <si>
    <t>王畅</t>
  </si>
  <si>
    <t>181109890</t>
  </si>
  <si>
    <t>姚贤明</t>
  </si>
  <si>
    <t>181022257</t>
  </si>
  <si>
    <t>罗兰</t>
  </si>
  <si>
    <t>181146098</t>
  </si>
  <si>
    <t>赵浩</t>
  </si>
  <si>
    <t>181110401</t>
  </si>
  <si>
    <r>
      <rPr>
        <sz val="9"/>
        <rFont val="方正小标宋_GBK"/>
        <family val="0"/>
      </rPr>
      <t>纳扎尔</t>
    </r>
    <r>
      <rPr>
        <sz val="9"/>
        <rFont val="Times New Roman"/>
        <family val="1"/>
      </rPr>
      <t>·</t>
    </r>
    <r>
      <rPr>
        <sz val="9"/>
        <rFont val="方正小标宋_GBK"/>
        <family val="0"/>
      </rPr>
      <t>巴提力</t>
    </r>
  </si>
  <si>
    <t>181040879</t>
  </si>
  <si>
    <t>藏海英</t>
  </si>
  <si>
    <t>181068278</t>
  </si>
  <si>
    <t>0103040003</t>
  </si>
  <si>
    <t>毛著鹏</t>
  </si>
  <si>
    <t>181078540</t>
  </si>
  <si>
    <r>
      <rPr>
        <sz val="8"/>
        <rFont val="Times New Roman"/>
        <family val="1"/>
      </rPr>
      <t>6</t>
    </r>
    <r>
      <rPr>
        <sz val="8"/>
        <rFont val="宋体"/>
        <family val="0"/>
      </rPr>
      <t>月</t>
    </r>
    <r>
      <rPr>
        <sz val="8"/>
        <rFont val="Times New Roman"/>
        <family val="1"/>
      </rPr>
      <t>30</t>
    </r>
    <r>
      <rPr>
        <sz val="8"/>
        <rFont val="宋体"/>
        <family val="0"/>
      </rPr>
      <t>日上午第</t>
    </r>
    <r>
      <rPr>
        <sz val="8"/>
        <rFont val="Times New Roman"/>
        <family val="1"/>
      </rPr>
      <t>2</t>
    </r>
    <r>
      <rPr>
        <sz val="8"/>
        <rFont val="宋体"/>
        <family val="0"/>
      </rPr>
      <t>考场面试平均分</t>
    </r>
    <r>
      <rPr>
        <sz val="8"/>
        <rFont val="Times New Roman"/>
        <family val="1"/>
      </rPr>
      <t>78.82</t>
    </r>
  </si>
  <si>
    <t>廖旭东</t>
  </si>
  <si>
    <t>181110824</t>
  </si>
  <si>
    <t>刘文韬</t>
  </si>
  <si>
    <t>181153482</t>
  </si>
  <si>
    <r>
      <rPr>
        <sz val="9"/>
        <rFont val="方正小标宋_GBK"/>
        <family val="0"/>
      </rPr>
      <t>哈普拉</t>
    </r>
    <r>
      <rPr>
        <sz val="9"/>
        <rFont val="Times New Roman"/>
        <family val="1"/>
      </rPr>
      <t>·</t>
    </r>
    <r>
      <rPr>
        <sz val="9"/>
        <rFont val="方正小标宋_GBK"/>
        <family val="0"/>
      </rPr>
      <t>托留汗</t>
    </r>
  </si>
  <si>
    <t>181098872</t>
  </si>
  <si>
    <r>
      <rPr>
        <sz val="9"/>
        <rFont val="方正小标宋_GBK"/>
        <family val="0"/>
      </rPr>
      <t>阿尔曼</t>
    </r>
    <r>
      <rPr>
        <sz val="9"/>
        <rFont val="Times New Roman"/>
        <family val="1"/>
      </rPr>
      <t>·</t>
    </r>
    <r>
      <rPr>
        <sz val="9"/>
        <rFont val="方正小标宋_GBK"/>
        <family val="0"/>
      </rPr>
      <t>塔力木汗</t>
    </r>
  </si>
  <si>
    <t>181086052</t>
  </si>
  <si>
    <t>许朗暄</t>
  </si>
  <si>
    <t>181067765</t>
  </si>
  <si>
    <t>吴嘉惠</t>
  </si>
  <si>
    <t>181043587</t>
  </si>
  <si>
    <t>王智</t>
  </si>
  <si>
    <t>181085147</t>
  </si>
  <si>
    <r>
      <rPr>
        <sz val="9"/>
        <rFont val="方正小标宋_GBK"/>
        <family val="0"/>
      </rPr>
      <t>高哈尔</t>
    </r>
    <r>
      <rPr>
        <sz val="9"/>
        <rFont val="Times New Roman"/>
        <family val="1"/>
      </rPr>
      <t>·</t>
    </r>
    <r>
      <rPr>
        <sz val="9"/>
        <rFont val="方正小标宋_GBK"/>
        <family val="0"/>
      </rPr>
      <t>加那提汗</t>
    </r>
  </si>
  <si>
    <t>181111912</t>
  </si>
  <si>
    <t>田婧</t>
  </si>
  <si>
    <t>181131055</t>
  </si>
  <si>
    <t>宋艳</t>
  </si>
  <si>
    <t>181019818</t>
  </si>
  <si>
    <t>姚辉</t>
  </si>
  <si>
    <t>181081444</t>
  </si>
  <si>
    <t>朱姗姗</t>
  </si>
  <si>
    <t>181141658</t>
  </si>
  <si>
    <r>
      <rPr>
        <sz val="8"/>
        <rFont val="方正小标宋_GBK"/>
        <family val="0"/>
      </rPr>
      <t>叶尔古丽</t>
    </r>
    <r>
      <rPr>
        <sz val="8"/>
        <rFont val="Times New Roman"/>
        <family val="1"/>
      </rPr>
      <t>·</t>
    </r>
    <r>
      <rPr>
        <sz val="8"/>
        <rFont val="方正小标宋_GBK"/>
        <family val="0"/>
      </rPr>
      <t>瓦什</t>
    </r>
  </si>
  <si>
    <t>181153620</t>
  </si>
  <si>
    <r>
      <rPr>
        <sz val="8"/>
        <rFont val="方正小标宋_GBK"/>
        <family val="0"/>
      </rPr>
      <t>克木西古丽</t>
    </r>
    <r>
      <rPr>
        <sz val="8"/>
        <rFont val="Times New Roman"/>
        <family val="1"/>
      </rPr>
      <t>·</t>
    </r>
    <r>
      <rPr>
        <sz val="8"/>
        <rFont val="方正小标宋_GBK"/>
        <family val="0"/>
      </rPr>
      <t>波旦白</t>
    </r>
  </si>
  <si>
    <t>181060469</t>
  </si>
  <si>
    <t>胡顺伟</t>
  </si>
  <si>
    <t>181047250</t>
  </si>
  <si>
    <t>郭娟</t>
  </si>
  <si>
    <t>181076969</t>
  </si>
  <si>
    <t>张泽</t>
  </si>
  <si>
    <t>181022801</t>
  </si>
  <si>
    <t>李丹</t>
  </si>
  <si>
    <t>181029702</t>
  </si>
  <si>
    <t>蒲云杉</t>
  </si>
  <si>
    <t>181090336</t>
  </si>
  <si>
    <r>
      <rPr>
        <sz val="9"/>
        <rFont val="方正小标宋_GBK"/>
        <family val="0"/>
      </rPr>
      <t>德丽达</t>
    </r>
    <r>
      <rPr>
        <sz val="9"/>
        <rFont val="Times New Roman"/>
        <family val="1"/>
      </rPr>
      <t>·</t>
    </r>
    <r>
      <rPr>
        <sz val="9"/>
        <rFont val="方正小标宋_GBK"/>
        <family val="0"/>
      </rPr>
      <t>马纳甫汗</t>
    </r>
  </si>
  <si>
    <t>181066595</t>
  </si>
  <si>
    <r>
      <rPr>
        <sz val="9"/>
        <rFont val="方正小标宋_GBK"/>
        <family val="0"/>
      </rPr>
      <t>加那尔</t>
    </r>
    <r>
      <rPr>
        <sz val="9"/>
        <rFont val="Times New Roman"/>
        <family val="1"/>
      </rPr>
      <t>·</t>
    </r>
    <r>
      <rPr>
        <sz val="9"/>
        <rFont val="方正小标宋_GBK"/>
        <family val="0"/>
      </rPr>
      <t>阿拜汉</t>
    </r>
  </si>
  <si>
    <t>181021586</t>
  </si>
  <si>
    <t>郑东征</t>
  </si>
  <si>
    <t>181017749</t>
  </si>
  <si>
    <t>姜鑫</t>
  </si>
  <si>
    <t>181043747</t>
  </si>
  <si>
    <t>轩晨阳</t>
  </si>
  <si>
    <t>181001369</t>
  </si>
  <si>
    <r>
      <rPr>
        <sz val="9"/>
        <rFont val="方正小标宋_GBK"/>
        <family val="0"/>
      </rPr>
      <t>列娜</t>
    </r>
    <r>
      <rPr>
        <sz val="9"/>
        <rFont val="Times New Roman"/>
        <family val="1"/>
      </rPr>
      <t>·</t>
    </r>
    <r>
      <rPr>
        <sz val="9"/>
        <rFont val="方正小标宋_GBK"/>
        <family val="0"/>
      </rPr>
      <t>卡德尔别克</t>
    </r>
  </si>
  <si>
    <t>181146585</t>
  </si>
  <si>
    <r>
      <rPr>
        <sz val="9"/>
        <rFont val="方正小标宋_GBK"/>
        <family val="0"/>
      </rPr>
      <t>拉扎提</t>
    </r>
    <r>
      <rPr>
        <sz val="9"/>
        <rFont val="Times New Roman"/>
        <family val="1"/>
      </rPr>
      <t>·</t>
    </r>
    <r>
      <rPr>
        <sz val="9"/>
        <rFont val="方正小标宋_GBK"/>
        <family val="0"/>
      </rPr>
      <t>马达尼亚提</t>
    </r>
  </si>
  <si>
    <t>181076636</t>
  </si>
  <si>
    <t>韩大伟</t>
  </si>
  <si>
    <t>181066718</t>
  </si>
  <si>
    <t>陈伟</t>
  </si>
  <si>
    <t>181154897</t>
  </si>
  <si>
    <r>
      <rPr>
        <sz val="9"/>
        <rFont val="方正小标宋_GBK"/>
        <family val="0"/>
      </rPr>
      <t>别克波拉提</t>
    </r>
    <r>
      <rPr>
        <sz val="9"/>
        <rFont val="Times New Roman"/>
        <family val="1"/>
      </rPr>
      <t>·</t>
    </r>
    <r>
      <rPr>
        <sz val="9"/>
        <rFont val="方正小标宋_GBK"/>
        <family val="0"/>
      </rPr>
      <t>木拉提</t>
    </r>
  </si>
  <si>
    <t>181051524</t>
  </si>
  <si>
    <r>
      <rPr>
        <sz val="9"/>
        <rFont val="方正小标宋_GBK"/>
        <family val="0"/>
      </rPr>
      <t>胡阿尼什</t>
    </r>
    <r>
      <rPr>
        <sz val="9"/>
        <rFont val="Times New Roman"/>
        <family val="1"/>
      </rPr>
      <t>·</t>
    </r>
    <r>
      <rPr>
        <sz val="9"/>
        <rFont val="宋体"/>
        <family val="0"/>
      </rPr>
      <t>木拉提</t>
    </r>
  </si>
  <si>
    <t>181044293</t>
  </si>
  <si>
    <t>郑朦娜</t>
  </si>
  <si>
    <t>181022310</t>
  </si>
  <si>
    <t>李彩梅</t>
  </si>
  <si>
    <t>181101398</t>
  </si>
  <si>
    <t>秦睆雪</t>
  </si>
  <si>
    <t>181007651</t>
  </si>
  <si>
    <r>
      <rPr>
        <sz val="8"/>
        <rFont val="Times New Roman"/>
        <family val="1"/>
      </rPr>
      <t>6</t>
    </r>
    <r>
      <rPr>
        <sz val="8"/>
        <rFont val="宋体"/>
        <family val="0"/>
      </rPr>
      <t>月</t>
    </r>
    <r>
      <rPr>
        <sz val="8"/>
        <rFont val="Times New Roman"/>
        <family val="1"/>
      </rPr>
      <t>30</t>
    </r>
    <r>
      <rPr>
        <sz val="8"/>
        <rFont val="宋体"/>
        <family val="0"/>
      </rPr>
      <t>日上午第</t>
    </r>
    <r>
      <rPr>
        <sz val="8"/>
        <rFont val="Times New Roman"/>
        <family val="1"/>
      </rPr>
      <t>6</t>
    </r>
    <r>
      <rPr>
        <sz val="8"/>
        <rFont val="宋体"/>
        <family val="0"/>
      </rPr>
      <t>考场面试平均分</t>
    </r>
    <r>
      <rPr>
        <sz val="8"/>
        <rFont val="Times New Roman"/>
        <family val="1"/>
      </rPr>
      <t>74.69</t>
    </r>
  </si>
  <si>
    <t>杨武师</t>
  </si>
  <si>
    <t>181040812</t>
  </si>
  <si>
    <t>张欢</t>
  </si>
  <si>
    <t>181033397</t>
  </si>
  <si>
    <t>王静</t>
  </si>
  <si>
    <t>181084614</t>
  </si>
  <si>
    <t>贺佳</t>
  </si>
  <si>
    <t>181012687</t>
  </si>
  <si>
    <t>刘曦</t>
  </si>
  <si>
    <t>181123385</t>
  </si>
  <si>
    <t>张华本</t>
  </si>
  <si>
    <t>181008331</t>
  </si>
  <si>
    <t>面试不及格</t>
  </si>
  <si>
    <t>马世龙</t>
  </si>
  <si>
    <t>181004505</t>
  </si>
  <si>
    <r>
      <rPr>
        <sz val="9"/>
        <rFont val="方正小标宋_GBK"/>
        <family val="0"/>
      </rPr>
      <t>唐努尔</t>
    </r>
    <r>
      <rPr>
        <sz val="9"/>
        <rFont val="Times New Roman"/>
        <family val="1"/>
      </rPr>
      <t>·</t>
    </r>
    <r>
      <rPr>
        <sz val="9"/>
        <rFont val="方正小标宋_GBK"/>
        <family val="0"/>
      </rPr>
      <t>吐尔洪</t>
    </r>
  </si>
  <si>
    <t>181153817</t>
  </si>
  <si>
    <t>郭靖</t>
  </si>
  <si>
    <t>181006612</t>
  </si>
  <si>
    <r>
      <rPr>
        <sz val="8"/>
        <rFont val="Times New Roman"/>
        <family val="1"/>
      </rPr>
      <t>6</t>
    </r>
    <r>
      <rPr>
        <sz val="8"/>
        <rFont val="宋体"/>
        <family val="0"/>
      </rPr>
      <t>月</t>
    </r>
    <r>
      <rPr>
        <sz val="8"/>
        <rFont val="Times New Roman"/>
        <family val="1"/>
      </rPr>
      <t>30</t>
    </r>
    <r>
      <rPr>
        <sz val="8"/>
        <rFont val="宋体"/>
        <family val="0"/>
      </rPr>
      <t>日上午第</t>
    </r>
    <r>
      <rPr>
        <sz val="8"/>
        <rFont val="Times New Roman"/>
        <family val="1"/>
      </rPr>
      <t>7</t>
    </r>
    <r>
      <rPr>
        <sz val="8"/>
        <rFont val="宋体"/>
        <family val="0"/>
      </rPr>
      <t>考场面试平均分</t>
    </r>
    <r>
      <rPr>
        <sz val="8"/>
        <rFont val="Times New Roman"/>
        <family val="1"/>
      </rPr>
      <t>76.04</t>
    </r>
  </si>
  <si>
    <t>韩旭</t>
  </si>
  <si>
    <t>181078615</t>
  </si>
  <si>
    <t>孙江南</t>
  </si>
  <si>
    <t>181040789</t>
  </si>
  <si>
    <t>丁静</t>
  </si>
  <si>
    <t>181110226</t>
  </si>
  <si>
    <t>吴于平</t>
  </si>
  <si>
    <t>181067453</t>
  </si>
  <si>
    <t>冯晓云</t>
  </si>
  <si>
    <t>181154916</t>
  </si>
  <si>
    <t>闫虎</t>
  </si>
  <si>
    <t>181093206</t>
  </si>
  <si>
    <r>
      <rPr>
        <sz val="9"/>
        <rFont val="方正小标宋_GBK"/>
        <family val="0"/>
      </rPr>
      <t>吾丽盼</t>
    </r>
    <r>
      <rPr>
        <sz val="9"/>
        <rFont val="Times New Roman"/>
        <family val="1"/>
      </rPr>
      <t>·</t>
    </r>
    <r>
      <rPr>
        <sz val="9"/>
        <rFont val="方正小标宋_GBK"/>
        <family val="0"/>
      </rPr>
      <t>海拉提</t>
    </r>
  </si>
  <si>
    <t>181108528</t>
  </si>
  <si>
    <r>
      <rPr>
        <sz val="9"/>
        <rFont val="方正小标宋_GBK"/>
        <family val="0"/>
      </rPr>
      <t>拉拉</t>
    </r>
    <r>
      <rPr>
        <sz val="9"/>
        <rFont val="Times New Roman"/>
        <family val="1"/>
      </rPr>
      <t>·</t>
    </r>
    <r>
      <rPr>
        <sz val="9"/>
        <rFont val="方正小标宋_GBK"/>
        <family val="0"/>
      </rPr>
      <t>金恩斯</t>
    </r>
  </si>
  <si>
    <t>181016051</t>
  </si>
  <si>
    <t>孔祥海</t>
  </si>
  <si>
    <t>181051620</t>
  </si>
  <si>
    <t>宋显达</t>
  </si>
  <si>
    <t>181123842</t>
  </si>
  <si>
    <r>
      <rPr>
        <sz val="9"/>
        <rFont val="方正小标宋_GBK"/>
        <family val="0"/>
      </rPr>
      <t>阿斯勒扎提</t>
    </r>
    <r>
      <rPr>
        <sz val="9"/>
        <rFont val="Times New Roman"/>
        <family val="1"/>
      </rPr>
      <t>·</t>
    </r>
    <r>
      <rPr>
        <sz val="9"/>
        <rFont val="方正小标宋_GBK"/>
        <family val="0"/>
      </rPr>
      <t>肯介别克</t>
    </r>
  </si>
  <si>
    <t>181089121</t>
  </si>
  <si>
    <r>
      <rPr>
        <sz val="9"/>
        <rFont val="方正小标宋_GBK"/>
        <family val="0"/>
      </rPr>
      <t>加娜尔</t>
    </r>
    <r>
      <rPr>
        <sz val="9"/>
        <rFont val="Times New Roman"/>
        <family val="1"/>
      </rPr>
      <t>·</t>
    </r>
    <r>
      <rPr>
        <sz val="9"/>
        <rFont val="方正小标宋_GBK"/>
        <family val="0"/>
      </rPr>
      <t>马达提</t>
    </r>
  </si>
  <si>
    <t>181097832</t>
  </si>
  <si>
    <t>杨佳慧</t>
  </si>
  <si>
    <t>181112743</t>
  </si>
  <si>
    <r>
      <rPr>
        <sz val="9"/>
        <rFont val="方正小标宋_GBK"/>
        <family val="0"/>
      </rPr>
      <t>阿依昆</t>
    </r>
    <r>
      <rPr>
        <sz val="9"/>
        <rFont val="Times New Roman"/>
        <family val="1"/>
      </rPr>
      <t>·</t>
    </r>
    <r>
      <rPr>
        <sz val="9"/>
        <rFont val="方正小标宋_GBK"/>
        <family val="0"/>
      </rPr>
      <t>马吉提</t>
    </r>
  </si>
  <si>
    <t>181092197</t>
  </si>
  <si>
    <t>张国俊</t>
  </si>
  <si>
    <t>181135610</t>
  </si>
  <si>
    <t>毕振凯</t>
  </si>
  <si>
    <t>181002923</t>
  </si>
  <si>
    <t>刘果墚</t>
  </si>
  <si>
    <t>181056408</t>
  </si>
  <si>
    <r>
      <rPr>
        <sz val="8"/>
        <rFont val="Times New Roman"/>
        <family val="1"/>
      </rPr>
      <t>6</t>
    </r>
    <r>
      <rPr>
        <sz val="8"/>
        <rFont val="宋体"/>
        <family val="0"/>
      </rPr>
      <t>月</t>
    </r>
    <r>
      <rPr>
        <sz val="8"/>
        <rFont val="Times New Roman"/>
        <family val="1"/>
      </rPr>
      <t>30</t>
    </r>
    <r>
      <rPr>
        <sz val="8"/>
        <rFont val="宋体"/>
        <family val="0"/>
      </rPr>
      <t>日上午第</t>
    </r>
    <r>
      <rPr>
        <sz val="8"/>
        <rFont val="Times New Roman"/>
        <family val="1"/>
      </rPr>
      <t>9</t>
    </r>
    <r>
      <rPr>
        <sz val="8"/>
        <rFont val="宋体"/>
        <family val="0"/>
      </rPr>
      <t>考场面试平均分</t>
    </r>
    <r>
      <rPr>
        <sz val="8"/>
        <rFont val="Times New Roman"/>
        <family val="1"/>
      </rPr>
      <t>75.31</t>
    </r>
  </si>
  <si>
    <r>
      <rPr>
        <sz val="9"/>
        <rFont val="方正小标宋_GBK"/>
        <family val="0"/>
      </rPr>
      <t>灭热依</t>
    </r>
    <r>
      <rPr>
        <sz val="9"/>
        <rFont val="Times New Roman"/>
        <family val="1"/>
      </rPr>
      <t>·</t>
    </r>
    <r>
      <rPr>
        <sz val="9"/>
        <rFont val="方正小标宋_GBK"/>
        <family val="0"/>
      </rPr>
      <t>托汗</t>
    </r>
  </si>
  <si>
    <t>181076965</t>
  </si>
  <si>
    <r>
      <rPr>
        <sz val="9"/>
        <rFont val="方正小标宋_GBK"/>
        <family val="0"/>
      </rPr>
      <t>扎开依哈</t>
    </r>
    <r>
      <rPr>
        <sz val="9"/>
        <rFont val="Times New Roman"/>
        <family val="1"/>
      </rPr>
      <t>·</t>
    </r>
    <r>
      <rPr>
        <sz val="9"/>
        <rFont val="方正小标宋_GBK"/>
        <family val="0"/>
      </rPr>
      <t>木汗</t>
    </r>
  </si>
  <si>
    <t>181099982</t>
  </si>
  <si>
    <t>张娟</t>
  </si>
  <si>
    <t>181053182</t>
  </si>
  <si>
    <r>
      <rPr>
        <sz val="9"/>
        <rFont val="方正小标宋_GBK"/>
        <family val="0"/>
      </rPr>
      <t>努尔太</t>
    </r>
    <r>
      <rPr>
        <sz val="9"/>
        <rFont val="Times New Roman"/>
        <family val="1"/>
      </rPr>
      <t>·</t>
    </r>
    <r>
      <rPr>
        <sz val="9"/>
        <rFont val="方正小标宋_GBK"/>
        <family val="0"/>
      </rPr>
      <t>巴勒很别克</t>
    </r>
  </si>
  <si>
    <t>181030266</t>
  </si>
  <si>
    <t>秦坤</t>
  </si>
  <si>
    <t>181040456</t>
  </si>
  <si>
    <r>
      <rPr>
        <sz val="9"/>
        <color indexed="8"/>
        <rFont val="方正小标宋_GBK"/>
        <family val="0"/>
      </rPr>
      <t>马合沙提别克</t>
    </r>
    <r>
      <rPr>
        <sz val="9"/>
        <color indexed="8"/>
        <rFont val="Times New Roman"/>
        <family val="1"/>
      </rPr>
      <t>·</t>
    </r>
    <r>
      <rPr>
        <sz val="9"/>
        <color indexed="8"/>
        <rFont val="方正小标宋_GBK"/>
        <family val="0"/>
      </rPr>
      <t>买买提</t>
    </r>
  </si>
  <si>
    <t>181097672</t>
  </si>
  <si>
    <t>关鹏原</t>
  </si>
  <si>
    <t>181022207</t>
  </si>
  <si>
    <r>
      <rPr>
        <sz val="9"/>
        <rFont val="方正小标宋_GBK"/>
        <family val="0"/>
      </rPr>
      <t>艾达那</t>
    </r>
    <r>
      <rPr>
        <sz val="9"/>
        <rFont val="Times New Roman"/>
        <family val="1"/>
      </rPr>
      <t>·</t>
    </r>
    <r>
      <rPr>
        <sz val="9"/>
        <rFont val="方正小标宋_GBK"/>
        <family val="0"/>
      </rPr>
      <t>革命别克</t>
    </r>
  </si>
  <si>
    <t>181041812</t>
  </si>
  <si>
    <r>
      <rPr>
        <sz val="9"/>
        <rFont val="方正小标宋_GBK"/>
        <family val="0"/>
      </rPr>
      <t>阿拉依</t>
    </r>
    <r>
      <rPr>
        <sz val="9"/>
        <rFont val="Times New Roman"/>
        <family val="1"/>
      </rPr>
      <t>·</t>
    </r>
    <r>
      <rPr>
        <sz val="9"/>
        <rFont val="方正小标宋_GBK"/>
        <family val="0"/>
      </rPr>
      <t>阔尔浩</t>
    </r>
  </si>
  <si>
    <t>181023621</t>
  </si>
  <si>
    <r>
      <rPr>
        <sz val="9"/>
        <rFont val="方正小标宋_GBK"/>
        <family val="0"/>
      </rPr>
      <t>尹力亚</t>
    </r>
    <r>
      <rPr>
        <sz val="9"/>
        <rFont val="Times New Roman"/>
        <family val="1"/>
      </rPr>
      <t>·</t>
    </r>
    <r>
      <rPr>
        <sz val="9"/>
        <rFont val="方正小标宋_GBK"/>
        <family val="0"/>
      </rPr>
      <t>环西别克</t>
    </r>
  </si>
  <si>
    <t>181131472</t>
  </si>
  <si>
    <r>
      <rPr>
        <sz val="9"/>
        <rFont val="方正小标宋_GBK"/>
        <family val="0"/>
      </rPr>
      <t>玛依努</t>
    </r>
    <r>
      <rPr>
        <sz val="9"/>
        <rFont val="Times New Roman"/>
        <family val="1"/>
      </rPr>
      <t>·</t>
    </r>
    <r>
      <rPr>
        <sz val="9"/>
        <rFont val="方正小标宋_GBK"/>
        <family val="0"/>
      </rPr>
      <t>塔拉甫</t>
    </r>
  </si>
  <si>
    <t>181129550</t>
  </si>
  <si>
    <r>
      <rPr>
        <sz val="9"/>
        <rFont val="方正小标宋_GBK"/>
        <family val="0"/>
      </rPr>
      <t>朱罗都斯</t>
    </r>
    <r>
      <rPr>
        <sz val="9"/>
        <rFont val="Times New Roman"/>
        <family val="1"/>
      </rPr>
      <t>·</t>
    </r>
    <r>
      <rPr>
        <sz val="9"/>
        <rFont val="方正小标宋_GBK"/>
        <family val="0"/>
      </rPr>
      <t>胡尔曼拜</t>
    </r>
  </si>
  <si>
    <t>181106268</t>
  </si>
  <si>
    <r>
      <rPr>
        <sz val="9"/>
        <rFont val="方正小标宋_GBK"/>
        <family val="0"/>
      </rPr>
      <t>署阿克</t>
    </r>
    <r>
      <rPr>
        <sz val="9"/>
        <rFont val="Times New Roman"/>
        <family val="1"/>
      </rPr>
      <t>·</t>
    </r>
    <r>
      <rPr>
        <sz val="9"/>
        <rFont val="方正小标宋_GBK"/>
        <family val="0"/>
      </rPr>
      <t>哈那哈提</t>
    </r>
  </si>
  <si>
    <t>181022359</t>
  </si>
  <si>
    <r>
      <rPr>
        <sz val="9"/>
        <rFont val="方正小标宋_GBK"/>
        <family val="0"/>
      </rPr>
      <t>阿依玛尔</t>
    </r>
    <r>
      <rPr>
        <sz val="9"/>
        <rFont val="Times New Roman"/>
        <family val="1"/>
      </rPr>
      <t>·</t>
    </r>
    <r>
      <rPr>
        <sz val="9"/>
        <rFont val="方正小标宋_GBK"/>
        <family val="0"/>
      </rPr>
      <t>杰恩斯</t>
    </r>
  </si>
  <si>
    <t>181038269</t>
  </si>
  <si>
    <r>
      <rPr>
        <sz val="9"/>
        <rFont val="方正小标宋_GBK"/>
        <family val="0"/>
      </rPr>
      <t>阿依波塔</t>
    </r>
    <r>
      <rPr>
        <sz val="9"/>
        <rFont val="Times New Roman"/>
        <family val="1"/>
      </rPr>
      <t>·</t>
    </r>
    <r>
      <rPr>
        <sz val="9"/>
        <rFont val="方正小标宋_GBK"/>
        <family val="0"/>
      </rPr>
      <t>哈力汉</t>
    </r>
  </si>
  <si>
    <t>181054341</t>
  </si>
  <si>
    <r>
      <rPr>
        <sz val="9"/>
        <rFont val="方正小标宋_GBK"/>
        <family val="0"/>
      </rPr>
      <t>阿尔达克</t>
    </r>
    <r>
      <rPr>
        <sz val="9"/>
        <rFont val="Times New Roman"/>
        <family val="1"/>
      </rPr>
      <t>·</t>
    </r>
    <r>
      <rPr>
        <sz val="9"/>
        <rFont val="方正小标宋_GBK"/>
        <family val="0"/>
      </rPr>
      <t>哈得别克</t>
    </r>
  </si>
  <si>
    <t>181130403</t>
  </si>
  <si>
    <t>沈雯雯</t>
  </si>
  <si>
    <t>181015272</t>
  </si>
  <si>
    <t>冯保兵</t>
  </si>
  <si>
    <t>181020813</t>
  </si>
  <si>
    <t>王鹏飞</t>
  </si>
  <si>
    <t>181000064</t>
  </si>
  <si>
    <t>马亚妮</t>
  </si>
  <si>
    <t>181092435</t>
  </si>
  <si>
    <r>
      <rPr>
        <sz val="9"/>
        <rFont val="方正小标宋_GBK"/>
        <family val="0"/>
      </rPr>
      <t>阿拉依</t>
    </r>
    <r>
      <rPr>
        <sz val="9"/>
        <rFont val="Times New Roman"/>
        <family val="1"/>
      </rPr>
      <t>·</t>
    </r>
    <r>
      <rPr>
        <sz val="9"/>
        <rFont val="方正小标宋_GBK"/>
        <family val="0"/>
      </rPr>
      <t>赛力克</t>
    </r>
  </si>
  <si>
    <t>181114151</t>
  </si>
  <si>
    <r>
      <rPr>
        <sz val="9"/>
        <rFont val="方正小标宋_GBK"/>
        <family val="0"/>
      </rPr>
      <t>娜黑玛</t>
    </r>
    <r>
      <rPr>
        <sz val="9"/>
        <rFont val="Times New Roman"/>
        <family val="1"/>
      </rPr>
      <t>·</t>
    </r>
    <r>
      <rPr>
        <sz val="9"/>
        <rFont val="方正小标宋_GBK"/>
        <family val="0"/>
      </rPr>
      <t>孜亚达别克</t>
    </r>
  </si>
  <si>
    <t>181068456</t>
  </si>
  <si>
    <r>
      <rPr>
        <sz val="9"/>
        <rFont val="方正小标宋_GBK"/>
        <family val="0"/>
      </rPr>
      <t>娜孜依拉</t>
    </r>
    <r>
      <rPr>
        <sz val="9"/>
        <rFont val="Times New Roman"/>
        <family val="1"/>
      </rPr>
      <t>·</t>
    </r>
    <r>
      <rPr>
        <sz val="9"/>
        <rFont val="方正小标宋_GBK"/>
        <family val="0"/>
      </rPr>
      <t>哈列力</t>
    </r>
  </si>
  <si>
    <t>181115519</t>
  </si>
  <si>
    <r>
      <rPr>
        <sz val="9"/>
        <rFont val="方正小标宋_GBK"/>
        <family val="0"/>
      </rPr>
      <t>孜拜达</t>
    </r>
    <r>
      <rPr>
        <sz val="9"/>
        <rFont val="Times New Roman"/>
        <family val="1"/>
      </rPr>
      <t>·</t>
    </r>
    <r>
      <rPr>
        <sz val="9"/>
        <rFont val="方正小标宋_GBK"/>
        <family val="0"/>
      </rPr>
      <t>阿布都尔阿西提</t>
    </r>
  </si>
  <si>
    <t>181007057</t>
  </si>
  <si>
    <t>张林梦</t>
  </si>
  <si>
    <t>181109264</t>
  </si>
  <si>
    <t>谢梦缘</t>
  </si>
  <si>
    <t>181007201</t>
  </si>
  <si>
    <r>
      <rPr>
        <sz val="9"/>
        <rFont val="方正小标宋_GBK"/>
        <family val="0"/>
      </rPr>
      <t>沙依娜</t>
    </r>
    <r>
      <rPr>
        <sz val="9"/>
        <rFont val="Times New Roman"/>
        <family val="1"/>
      </rPr>
      <t>·</t>
    </r>
    <r>
      <rPr>
        <sz val="9"/>
        <rFont val="方正小标宋_GBK"/>
        <family val="0"/>
      </rPr>
      <t>叶尔江</t>
    </r>
  </si>
  <si>
    <t>181138727</t>
  </si>
  <si>
    <r>
      <rPr>
        <sz val="9"/>
        <rFont val="方正小标宋_GBK"/>
        <family val="0"/>
      </rPr>
      <t>买热吾提</t>
    </r>
    <r>
      <rPr>
        <sz val="9"/>
        <rFont val="Times New Roman"/>
        <family val="1"/>
      </rPr>
      <t>·</t>
    </r>
    <r>
      <rPr>
        <sz val="9"/>
        <rFont val="方正小标宋_GBK"/>
        <family val="0"/>
      </rPr>
      <t>阿哈提</t>
    </r>
  </si>
  <si>
    <t>181002356</t>
  </si>
  <si>
    <r>
      <rPr>
        <sz val="9"/>
        <rFont val="方正小标宋_GBK"/>
        <family val="0"/>
      </rPr>
      <t>阿加尔</t>
    </r>
    <r>
      <rPr>
        <sz val="9"/>
        <rFont val="Times New Roman"/>
        <family val="1"/>
      </rPr>
      <t>·</t>
    </r>
    <r>
      <rPr>
        <sz val="9"/>
        <rFont val="方正小标宋_GBK"/>
        <family val="0"/>
      </rPr>
      <t>恰肯</t>
    </r>
  </si>
  <si>
    <t>181051068</t>
  </si>
  <si>
    <r>
      <rPr>
        <sz val="9"/>
        <rFont val="方正小标宋_GBK"/>
        <family val="0"/>
      </rPr>
      <t>吾木提</t>
    </r>
    <r>
      <rPr>
        <sz val="9"/>
        <rFont val="Times New Roman"/>
        <family val="1"/>
      </rPr>
      <t>·</t>
    </r>
    <r>
      <rPr>
        <sz val="9"/>
        <rFont val="方正小标宋_GBK"/>
        <family val="0"/>
      </rPr>
      <t>阿合巴太</t>
    </r>
  </si>
  <si>
    <t>181019844</t>
  </si>
  <si>
    <t>王丹</t>
  </si>
  <si>
    <t>181025403</t>
  </si>
  <si>
    <t>181055415</t>
  </si>
  <si>
    <t>常文品</t>
  </si>
  <si>
    <t>181057706</t>
  </si>
  <si>
    <t>马凤梅</t>
  </si>
  <si>
    <t>181068880</t>
  </si>
  <si>
    <t>李翔</t>
  </si>
  <si>
    <t>181052452</t>
  </si>
  <si>
    <t>陈俊晓</t>
  </si>
  <si>
    <t>181103954</t>
  </si>
  <si>
    <t>左惠</t>
  </si>
  <si>
    <t>181056955</t>
  </si>
  <si>
    <t>王雪葳</t>
  </si>
  <si>
    <t>181036248</t>
  </si>
  <si>
    <r>
      <rPr>
        <sz val="9"/>
        <rFont val="方正小标宋_GBK"/>
        <family val="0"/>
      </rPr>
      <t>叶尔阿思力</t>
    </r>
    <r>
      <rPr>
        <sz val="9"/>
        <rFont val="Times New Roman"/>
        <family val="1"/>
      </rPr>
      <t>·</t>
    </r>
    <r>
      <rPr>
        <sz val="9"/>
        <rFont val="方正小标宋_GBK"/>
        <family val="0"/>
      </rPr>
      <t>叶尔江</t>
    </r>
  </si>
  <si>
    <t>181112759</t>
  </si>
  <si>
    <r>
      <rPr>
        <sz val="9"/>
        <rFont val="方正小标宋_GBK"/>
        <family val="0"/>
      </rPr>
      <t>米娜尔</t>
    </r>
    <r>
      <rPr>
        <sz val="9"/>
        <rFont val="Times New Roman"/>
        <family val="1"/>
      </rPr>
      <t>·</t>
    </r>
    <r>
      <rPr>
        <sz val="9"/>
        <rFont val="方正小标宋_GBK"/>
        <family val="0"/>
      </rPr>
      <t>阿克那斯汉</t>
    </r>
  </si>
  <si>
    <t>181024465</t>
  </si>
  <si>
    <r>
      <rPr>
        <sz val="9"/>
        <rFont val="方正小标宋_GBK"/>
        <family val="0"/>
      </rPr>
      <t>吾拉哈提</t>
    </r>
    <r>
      <rPr>
        <sz val="9"/>
        <rFont val="Times New Roman"/>
        <family val="1"/>
      </rPr>
      <t>·</t>
    </r>
    <r>
      <rPr>
        <sz val="9"/>
        <rFont val="方正小标宋_GBK"/>
        <family val="0"/>
      </rPr>
      <t>吐马尔</t>
    </r>
  </si>
  <si>
    <t>181046398</t>
  </si>
  <si>
    <r>
      <rPr>
        <sz val="9"/>
        <rFont val="方正小标宋_GBK"/>
        <family val="0"/>
      </rPr>
      <t>马克扎提</t>
    </r>
    <r>
      <rPr>
        <sz val="9"/>
        <rFont val="Times New Roman"/>
        <family val="1"/>
      </rPr>
      <t>·</t>
    </r>
    <r>
      <rPr>
        <sz val="9"/>
        <rFont val="方正小标宋_GBK"/>
        <family val="0"/>
      </rPr>
      <t>努尔达吾列提</t>
    </r>
  </si>
  <si>
    <t>181077503</t>
  </si>
  <si>
    <r>
      <rPr>
        <sz val="9"/>
        <rFont val="方正小标宋_GBK"/>
        <family val="0"/>
      </rPr>
      <t>朱丽都斯</t>
    </r>
    <r>
      <rPr>
        <sz val="9"/>
        <rFont val="Times New Roman"/>
        <family val="1"/>
      </rPr>
      <t>·</t>
    </r>
    <r>
      <rPr>
        <sz val="9"/>
        <rFont val="方正小标宋_GBK"/>
        <family val="0"/>
      </rPr>
      <t>阿布德力</t>
    </r>
  </si>
  <si>
    <t>181013460</t>
  </si>
  <si>
    <t>王佳如</t>
  </si>
  <si>
    <t>181094276</t>
  </si>
  <si>
    <r>
      <rPr>
        <sz val="9"/>
        <rFont val="方正小标宋_GBK"/>
        <family val="0"/>
      </rPr>
      <t>禾木巴提</t>
    </r>
    <r>
      <rPr>
        <sz val="9"/>
        <rFont val="Times New Roman"/>
        <family val="1"/>
      </rPr>
      <t>·</t>
    </r>
    <r>
      <rPr>
        <sz val="9"/>
        <rFont val="方正小标宋_GBK"/>
        <family val="0"/>
      </rPr>
      <t>切里扎提</t>
    </r>
  </si>
  <si>
    <t>181014360</t>
  </si>
  <si>
    <r>
      <rPr>
        <sz val="9"/>
        <rFont val="方正小标宋_GBK"/>
        <family val="0"/>
      </rPr>
      <t>叶力夏提</t>
    </r>
    <r>
      <rPr>
        <sz val="9"/>
        <rFont val="Times New Roman"/>
        <family val="1"/>
      </rPr>
      <t>·</t>
    </r>
    <r>
      <rPr>
        <sz val="9"/>
        <rFont val="方正小标宋_GBK"/>
        <family val="0"/>
      </rPr>
      <t>哈那提</t>
    </r>
  </si>
  <si>
    <t>181072692</t>
  </si>
  <si>
    <t>魏晨</t>
  </si>
  <si>
    <t>181130361</t>
  </si>
  <si>
    <r>
      <rPr>
        <sz val="9"/>
        <rFont val="方正小标宋_GBK"/>
        <family val="0"/>
      </rPr>
      <t>加依娜</t>
    </r>
    <r>
      <rPr>
        <sz val="9"/>
        <rFont val="Times New Roman"/>
        <family val="1"/>
      </rPr>
      <t>·</t>
    </r>
    <r>
      <rPr>
        <sz val="9"/>
        <rFont val="方正小标宋_GBK"/>
        <family val="0"/>
      </rPr>
      <t>灭依尔阿木汗</t>
    </r>
  </si>
  <si>
    <t>181036973</t>
  </si>
  <si>
    <t>刘国锋</t>
  </si>
  <si>
    <t>181152801</t>
  </si>
  <si>
    <t>沈旭</t>
  </si>
  <si>
    <t>181122038</t>
  </si>
  <si>
    <r>
      <rPr>
        <sz val="9"/>
        <rFont val="方正小标宋_GBK"/>
        <family val="0"/>
      </rPr>
      <t>阿丽玛古丽</t>
    </r>
    <r>
      <rPr>
        <sz val="9"/>
        <rFont val="Times New Roman"/>
        <family val="1"/>
      </rPr>
      <t>·</t>
    </r>
    <r>
      <rPr>
        <sz val="9"/>
        <rFont val="方正小标宋_GBK"/>
        <family val="0"/>
      </rPr>
      <t>阿达力</t>
    </r>
  </si>
  <si>
    <t>181139583</t>
  </si>
  <si>
    <r>
      <rPr>
        <sz val="9"/>
        <rFont val="方正小标宋_GBK"/>
        <family val="0"/>
      </rPr>
      <t>阿勒腾赛斯克</t>
    </r>
    <r>
      <rPr>
        <sz val="9"/>
        <rFont val="Times New Roman"/>
        <family val="1"/>
      </rPr>
      <t>·</t>
    </r>
    <r>
      <rPr>
        <sz val="9"/>
        <rFont val="方正小标宋_GBK"/>
        <family val="0"/>
      </rPr>
      <t>苏克</t>
    </r>
  </si>
  <si>
    <t>181041659</t>
  </si>
  <si>
    <r>
      <rPr>
        <sz val="9"/>
        <rFont val="方正小标宋_GBK"/>
        <family val="0"/>
      </rPr>
      <t>加依娜尔</t>
    </r>
    <r>
      <rPr>
        <sz val="9"/>
        <rFont val="Times New Roman"/>
        <family val="1"/>
      </rPr>
      <t>·</t>
    </r>
    <r>
      <rPr>
        <sz val="9"/>
        <rFont val="方正小标宋_GBK"/>
        <family val="0"/>
      </rPr>
      <t>阿合买提</t>
    </r>
  </si>
  <si>
    <t>181003321</t>
  </si>
  <si>
    <r>
      <rPr>
        <sz val="9"/>
        <rFont val="方正小标宋_GBK"/>
        <family val="0"/>
      </rPr>
      <t>美丽</t>
    </r>
    <r>
      <rPr>
        <sz val="9"/>
        <rFont val="Times New Roman"/>
        <family val="1"/>
      </rPr>
      <t>·</t>
    </r>
    <r>
      <rPr>
        <sz val="9"/>
        <rFont val="方正小标宋_GBK"/>
        <family val="0"/>
      </rPr>
      <t>加尔怛</t>
    </r>
  </si>
  <si>
    <t>181131389</t>
  </si>
  <si>
    <t>陈晨</t>
  </si>
  <si>
    <t>181000867</t>
  </si>
  <si>
    <t>景慧</t>
  </si>
  <si>
    <t>181057243</t>
  </si>
  <si>
    <r>
      <rPr>
        <sz val="9"/>
        <rFont val="方正小标宋_GBK"/>
        <family val="0"/>
      </rPr>
      <t>海拉提</t>
    </r>
    <r>
      <rPr>
        <sz val="9"/>
        <rFont val="Times New Roman"/>
        <family val="1"/>
      </rPr>
      <t>·</t>
    </r>
    <r>
      <rPr>
        <sz val="9"/>
        <rFont val="方正小标宋_GBK"/>
        <family val="0"/>
      </rPr>
      <t>木哈买提</t>
    </r>
  </si>
  <si>
    <t>181089200</t>
  </si>
  <si>
    <r>
      <rPr>
        <sz val="9"/>
        <rFont val="方正小标宋_GBK"/>
        <family val="0"/>
      </rPr>
      <t>朱马什</t>
    </r>
    <r>
      <rPr>
        <sz val="9"/>
        <rFont val="Times New Roman"/>
        <family val="1"/>
      </rPr>
      <t>·</t>
    </r>
    <r>
      <rPr>
        <sz val="9"/>
        <rFont val="方正小标宋_GBK"/>
        <family val="0"/>
      </rPr>
      <t>尼合买提</t>
    </r>
  </si>
  <si>
    <t>181155027</t>
  </si>
  <si>
    <r>
      <rPr>
        <sz val="9"/>
        <rFont val="方正小标宋_GBK"/>
        <family val="0"/>
      </rPr>
      <t>阿勒腾古丽</t>
    </r>
    <r>
      <rPr>
        <sz val="9"/>
        <rFont val="Times New Roman"/>
        <family val="1"/>
      </rPr>
      <t>·</t>
    </r>
    <r>
      <rPr>
        <sz val="9"/>
        <rFont val="方正小标宋_GBK"/>
        <family val="0"/>
      </rPr>
      <t>马合苏提</t>
    </r>
  </si>
  <si>
    <t>181029455</t>
  </si>
  <si>
    <r>
      <rPr>
        <sz val="9"/>
        <rFont val="方正小标宋_GBK"/>
        <family val="0"/>
      </rPr>
      <t>阿哈古丽</t>
    </r>
    <r>
      <rPr>
        <sz val="9"/>
        <rFont val="Times New Roman"/>
        <family val="1"/>
      </rPr>
      <t>·</t>
    </r>
    <r>
      <rPr>
        <sz val="9"/>
        <rFont val="方正小标宋_GBK"/>
        <family val="0"/>
      </rPr>
      <t>巴哈提</t>
    </r>
  </si>
  <si>
    <t>181148735</t>
  </si>
  <si>
    <t>马良</t>
  </si>
  <si>
    <t>181036684</t>
  </si>
  <si>
    <t>崔平山</t>
  </si>
  <si>
    <t>181077115</t>
  </si>
  <si>
    <r>
      <rPr>
        <sz val="9"/>
        <rFont val="方正小标宋_GBK"/>
        <family val="0"/>
      </rPr>
      <t>阿热艾</t>
    </r>
    <r>
      <rPr>
        <sz val="9"/>
        <rFont val="Times New Roman"/>
        <family val="1"/>
      </rPr>
      <t>·</t>
    </r>
    <r>
      <rPr>
        <sz val="9"/>
        <rFont val="方正小标宋_GBK"/>
        <family val="0"/>
      </rPr>
      <t>吾努热别克</t>
    </r>
  </si>
  <si>
    <t>181145133</t>
  </si>
  <si>
    <r>
      <rPr>
        <sz val="9"/>
        <rFont val="方正小标宋_GBK"/>
        <family val="0"/>
      </rPr>
      <t>巴力恒</t>
    </r>
    <r>
      <rPr>
        <sz val="9"/>
        <rFont val="Times New Roman"/>
        <family val="1"/>
      </rPr>
      <t>·</t>
    </r>
    <r>
      <rPr>
        <sz val="9"/>
        <rFont val="方正小标宋_GBK"/>
        <family val="0"/>
      </rPr>
      <t>夏尔扑</t>
    </r>
  </si>
  <si>
    <t>181002710</t>
  </si>
  <si>
    <t>李超</t>
  </si>
  <si>
    <t>181002861</t>
  </si>
  <si>
    <t>陈辉</t>
  </si>
  <si>
    <t>181147056</t>
  </si>
  <si>
    <r>
      <rPr>
        <sz val="9"/>
        <rFont val="方正小标宋_GBK"/>
        <family val="0"/>
      </rPr>
      <t>马迪娜</t>
    </r>
    <r>
      <rPr>
        <sz val="9"/>
        <rFont val="Times New Roman"/>
        <family val="1"/>
      </rPr>
      <t>·</t>
    </r>
    <r>
      <rPr>
        <sz val="9"/>
        <rFont val="方正小标宋_GBK"/>
        <family val="0"/>
      </rPr>
      <t>赛力克别克</t>
    </r>
  </si>
  <si>
    <t>181118268</t>
  </si>
  <si>
    <r>
      <rPr>
        <sz val="9"/>
        <rFont val="方正小标宋_GBK"/>
        <family val="0"/>
      </rPr>
      <t>毕古丽</t>
    </r>
    <r>
      <rPr>
        <sz val="9"/>
        <rFont val="Times New Roman"/>
        <family val="1"/>
      </rPr>
      <t>·</t>
    </r>
    <r>
      <rPr>
        <sz val="9"/>
        <rFont val="方正小标宋_GBK"/>
        <family val="0"/>
      </rPr>
      <t>毛勒达汗</t>
    </r>
  </si>
  <si>
    <t>181058433</t>
  </si>
  <si>
    <t>张佳</t>
  </si>
  <si>
    <t>181118861</t>
  </si>
  <si>
    <r>
      <rPr>
        <sz val="9"/>
        <rFont val="方正小标宋_GBK"/>
        <family val="0"/>
      </rPr>
      <t>叶尔那尔</t>
    </r>
    <r>
      <rPr>
        <sz val="9"/>
        <rFont val="Times New Roman"/>
        <family val="1"/>
      </rPr>
      <t>·</t>
    </r>
    <r>
      <rPr>
        <sz val="9"/>
        <rFont val="方正小标宋_GBK"/>
        <family val="0"/>
      </rPr>
      <t>阿扎提</t>
    </r>
  </si>
  <si>
    <t>181046344</t>
  </si>
  <si>
    <t>奎文靖</t>
  </si>
  <si>
    <t>181048371</t>
  </si>
  <si>
    <r>
      <rPr>
        <sz val="9"/>
        <rFont val="方正小标宋_GBK"/>
        <family val="0"/>
      </rPr>
      <t>阿娜尔古丽</t>
    </r>
    <r>
      <rPr>
        <sz val="9"/>
        <rFont val="Times New Roman"/>
        <family val="1"/>
      </rPr>
      <t>·</t>
    </r>
    <r>
      <rPr>
        <sz val="9"/>
        <rFont val="方正小标宋_GBK"/>
        <family val="0"/>
      </rPr>
      <t>那哈什拜</t>
    </r>
  </si>
  <si>
    <t>181057716</t>
  </si>
  <si>
    <r>
      <rPr>
        <sz val="9"/>
        <rFont val="方正小标宋_GBK"/>
        <family val="0"/>
      </rPr>
      <t>阿合坦</t>
    </r>
    <r>
      <rPr>
        <sz val="9"/>
        <rFont val="Times New Roman"/>
        <family val="1"/>
      </rPr>
      <t>·</t>
    </r>
    <r>
      <rPr>
        <sz val="9"/>
        <rFont val="方正小标宋_GBK"/>
        <family val="0"/>
      </rPr>
      <t>托鲁洪</t>
    </r>
  </si>
  <si>
    <t>181067569</t>
  </si>
  <si>
    <t>陈梦军</t>
  </si>
  <si>
    <t>181043372</t>
  </si>
  <si>
    <r>
      <rPr>
        <sz val="9"/>
        <rFont val="方正小标宋_GBK"/>
        <family val="0"/>
      </rPr>
      <t>马拉力</t>
    </r>
    <r>
      <rPr>
        <sz val="9"/>
        <rFont val="Times New Roman"/>
        <family val="1"/>
      </rPr>
      <t>·</t>
    </r>
    <r>
      <rPr>
        <sz val="9"/>
        <rFont val="方正小标宋_GBK"/>
        <family val="0"/>
      </rPr>
      <t>叶尔肯</t>
    </r>
  </si>
  <si>
    <t>181107320</t>
  </si>
  <si>
    <r>
      <rPr>
        <sz val="9"/>
        <rFont val="方正小标宋_GBK"/>
        <family val="0"/>
      </rPr>
      <t>叶斯波力</t>
    </r>
    <r>
      <rPr>
        <sz val="9"/>
        <rFont val="Times New Roman"/>
        <family val="1"/>
      </rPr>
      <t>·</t>
    </r>
    <r>
      <rPr>
        <sz val="9"/>
        <rFont val="宋体"/>
        <family val="0"/>
      </rPr>
      <t>加那尔别克</t>
    </r>
  </si>
  <si>
    <t>181001636</t>
  </si>
  <si>
    <r>
      <rPr>
        <sz val="9"/>
        <rFont val="方正小标宋_GBK"/>
        <family val="0"/>
      </rPr>
      <t>赛力克保力</t>
    </r>
    <r>
      <rPr>
        <sz val="9"/>
        <rFont val="Times New Roman"/>
        <family val="1"/>
      </rPr>
      <t>·</t>
    </r>
    <r>
      <rPr>
        <sz val="9"/>
        <rFont val="方正小标宋_GBK"/>
        <family val="0"/>
      </rPr>
      <t>叶尔肯</t>
    </r>
  </si>
  <si>
    <t>181114563</t>
  </si>
  <si>
    <r>
      <rPr>
        <sz val="9"/>
        <rFont val="方正小标宋_GBK"/>
        <family val="0"/>
      </rPr>
      <t>古丽美拉</t>
    </r>
    <r>
      <rPr>
        <sz val="9"/>
        <rFont val="Times New Roman"/>
        <family val="1"/>
      </rPr>
      <t>·</t>
    </r>
    <r>
      <rPr>
        <sz val="9"/>
        <rFont val="方正小标宋_GBK"/>
        <family val="0"/>
      </rPr>
      <t>加日斯</t>
    </r>
  </si>
  <si>
    <t>181005520</t>
  </si>
  <si>
    <r>
      <rPr>
        <sz val="9"/>
        <rFont val="方正小标宋_GBK"/>
        <family val="0"/>
      </rPr>
      <t>阿勒玛古丽</t>
    </r>
    <r>
      <rPr>
        <sz val="9"/>
        <rFont val="Times New Roman"/>
        <family val="1"/>
      </rPr>
      <t>·</t>
    </r>
    <r>
      <rPr>
        <sz val="9"/>
        <rFont val="方正小标宋_GBK"/>
        <family val="0"/>
      </rPr>
      <t>那依曼别克</t>
    </r>
  </si>
  <si>
    <t>181072826</t>
  </si>
  <si>
    <t>高鑫宗</t>
  </si>
  <si>
    <t>181059320</t>
  </si>
  <si>
    <t>崔尚昆</t>
  </si>
  <si>
    <t>181062859</t>
  </si>
  <si>
    <r>
      <rPr>
        <sz val="9"/>
        <rFont val="方正小标宋_GBK"/>
        <family val="0"/>
      </rPr>
      <t>吾丽凡</t>
    </r>
    <r>
      <rPr>
        <sz val="9"/>
        <rFont val="Times New Roman"/>
        <family val="1"/>
      </rPr>
      <t>·</t>
    </r>
    <r>
      <rPr>
        <sz val="9"/>
        <rFont val="方正小标宋_GBK"/>
        <family val="0"/>
      </rPr>
      <t>叶尔肯</t>
    </r>
  </si>
  <si>
    <t>181048201</t>
  </si>
  <si>
    <r>
      <rPr>
        <sz val="9"/>
        <rFont val="方正小标宋_GBK"/>
        <family val="0"/>
      </rPr>
      <t>珠力得孜</t>
    </r>
    <r>
      <rPr>
        <sz val="9"/>
        <rFont val="Times New Roman"/>
        <family val="1"/>
      </rPr>
      <t>·</t>
    </r>
    <r>
      <rPr>
        <sz val="9"/>
        <rFont val="方正小标宋_GBK"/>
        <family val="0"/>
      </rPr>
      <t>叶尔肯</t>
    </r>
  </si>
  <si>
    <t>181075574</t>
  </si>
  <si>
    <r>
      <rPr>
        <sz val="9"/>
        <rFont val="方正小标宋_GBK"/>
        <family val="0"/>
      </rPr>
      <t>初娃合</t>
    </r>
    <r>
      <rPr>
        <sz val="9"/>
        <rFont val="Times New Roman"/>
        <family val="1"/>
      </rPr>
      <t>·</t>
    </r>
    <r>
      <rPr>
        <sz val="9"/>
        <rFont val="方正小标宋_GBK"/>
        <family val="0"/>
      </rPr>
      <t>金格斯</t>
    </r>
  </si>
  <si>
    <t>181010246</t>
  </si>
  <si>
    <r>
      <rPr>
        <sz val="9"/>
        <rFont val="方正小标宋_GBK"/>
        <family val="0"/>
      </rPr>
      <t>库丽赛拉什</t>
    </r>
    <r>
      <rPr>
        <sz val="9"/>
        <rFont val="Times New Roman"/>
        <family val="1"/>
      </rPr>
      <t>·</t>
    </r>
    <r>
      <rPr>
        <sz val="9"/>
        <rFont val="方正小标宋_GBK"/>
        <family val="0"/>
      </rPr>
      <t>拜什</t>
    </r>
  </si>
  <si>
    <t>181126235</t>
  </si>
  <si>
    <t>刘书艳</t>
  </si>
  <si>
    <t>181076846</t>
  </si>
  <si>
    <t>赵素华</t>
  </si>
  <si>
    <t>181036757</t>
  </si>
  <si>
    <t>刘鹏博</t>
  </si>
  <si>
    <t>181029349</t>
  </si>
  <si>
    <t>魏少雷</t>
  </si>
  <si>
    <t>181115208</t>
  </si>
  <si>
    <r>
      <rPr>
        <sz val="9"/>
        <rFont val="方正小标宋_GBK"/>
        <family val="0"/>
      </rPr>
      <t>叶尔沙提</t>
    </r>
    <r>
      <rPr>
        <sz val="9"/>
        <rFont val="Times New Roman"/>
        <family val="1"/>
      </rPr>
      <t>·</t>
    </r>
    <r>
      <rPr>
        <sz val="9"/>
        <rFont val="方正小标宋_GBK"/>
        <family val="0"/>
      </rPr>
      <t>叶尔江</t>
    </r>
  </si>
  <si>
    <t>181073646</t>
  </si>
  <si>
    <r>
      <rPr>
        <sz val="9"/>
        <rFont val="方正小标宋_GBK"/>
        <family val="0"/>
      </rPr>
      <t>特留别克</t>
    </r>
    <r>
      <rPr>
        <sz val="9"/>
        <rFont val="Times New Roman"/>
        <family val="1"/>
      </rPr>
      <t>·</t>
    </r>
    <r>
      <rPr>
        <sz val="9"/>
        <rFont val="方正小标宋_GBK"/>
        <family val="0"/>
      </rPr>
      <t>巴合提</t>
    </r>
  </si>
  <si>
    <t>181036215</t>
  </si>
  <si>
    <t>展鹏飞</t>
  </si>
  <si>
    <t>181119739</t>
  </si>
  <si>
    <r>
      <rPr>
        <sz val="9"/>
        <rFont val="方正小标宋_GBK"/>
        <family val="0"/>
      </rPr>
      <t>阿依霞</t>
    </r>
    <r>
      <rPr>
        <sz val="9"/>
        <rFont val="Times New Roman"/>
        <family val="1"/>
      </rPr>
      <t>·</t>
    </r>
    <r>
      <rPr>
        <sz val="9"/>
        <rFont val="方正小标宋_GBK"/>
        <family val="0"/>
      </rPr>
      <t>玉素甫</t>
    </r>
  </si>
  <si>
    <t>181059400</t>
  </si>
  <si>
    <r>
      <rPr>
        <sz val="9"/>
        <rFont val="方正小标宋_GBK"/>
        <family val="0"/>
      </rPr>
      <t>玛如瓦</t>
    </r>
    <r>
      <rPr>
        <sz val="9"/>
        <rFont val="Times New Roman"/>
        <family val="1"/>
      </rPr>
      <t>·</t>
    </r>
    <r>
      <rPr>
        <sz val="9"/>
        <rFont val="方正小标宋_GBK"/>
        <family val="0"/>
      </rPr>
      <t>阔干</t>
    </r>
  </si>
  <si>
    <t>181060473</t>
  </si>
  <si>
    <r>
      <rPr>
        <sz val="9"/>
        <rFont val="方正小标宋_GBK"/>
        <family val="0"/>
      </rPr>
      <t>木丽德尔</t>
    </r>
    <r>
      <rPr>
        <sz val="9"/>
        <rFont val="Times New Roman"/>
        <family val="1"/>
      </rPr>
      <t>·</t>
    </r>
    <r>
      <rPr>
        <sz val="9"/>
        <rFont val="方正小标宋_GBK"/>
        <family val="0"/>
      </rPr>
      <t>卡德尔汗</t>
    </r>
  </si>
  <si>
    <t>181051960</t>
  </si>
  <si>
    <r>
      <rPr>
        <sz val="9"/>
        <rFont val="方正小标宋_GBK"/>
        <family val="0"/>
      </rPr>
      <t>穆丽德尔</t>
    </r>
    <r>
      <rPr>
        <sz val="9"/>
        <rFont val="Times New Roman"/>
        <family val="1"/>
      </rPr>
      <t>·</t>
    </r>
    <r>
      <rPr>
        <sz val="9"/>
        <rFont val="方正小标宋_GBK"/>
        <family val="0"/>
      </rPr>
      <t>叶尔肯</t>
    </r>
  </si>
  <si>
    <t>181086485</t>
  </si>
  <si>
    <r>
      <rPr>
        <sz val="9"/>
        <rFont val="方正小标宋_GBK"/>
        <family val="0"/>
      </rPr>
      <t>也斯波</t>
    </r>
    <r>
      <rPr>
        <sz val="9"/>
        <rFont val="Times New Roman"/>
        <family val="1"/>
      </rPr>
      <t>·</t>
    </r>
    <r>
      <rPr>
        <sz val="9"/>
        <rFont val="方正小标宋_GBK"/>
        <family val="0"/>
      </rPr>
      <t>阿扎提</t>
    </r>
  </si>
  <si>
    <t>181057658</t>
  </si>
  <si>
    <r>
      <rPr>
        <sz val="9"/>
        <rFont val="方正小标宋_GBK"/>
        <family val="0"/>
      </rPr>
      <t>海纳别克</t>
    </r>
    <r>
      <rPr>
        <sz val="9"/>
        <rFont val="Times New Roman"/>
        <family val="1"/>
      </rPr>
      <t>·</t>
    </r>
    <r>
      <rPr>
        <sz val="9"/>
        <rFont val="方正小标宋_GBK"/>
        <family val="0"/>
      </rPr>
      <t>巴合提别克</t>
    </r>
  </si>
  <si>
    <t>181098800</t>
  </si>
  <si>
    <r>
      <rPr>
        <sz val="9"/>
        <rFont val="方正小标宋_GBK"/>
        <family val="0"/>
      </rPr>
      <t>加热斯</t>
    </r>
    <r>
      <rPr>
        <sz val="9"/>
        <rFont val="Times New Roman"/>
        <family val="1"/>
      </rPr>
      <t>·</t>
    </r>
    <r>
      <rPr>
        <sz val="9"/>
        <rFont val="方正小标宋_GBK"/>
        <family val="0"/>
      </rPr>
      <t>叶尔兰</t>
    </r>
  </si>
  <si>
    <t>181135385</t>
  </si>
  <si>
    <r>
      <rPr>
        <sz val="9"/>
        <rFont val="方正小标宋_GBK"/>
        <family val="0"/>
      </rPr>
      <t>阿尔曼</t>
    </r>
    <r>
      <rPr>
        <sz val="9"/>
        <rFont val="Times New Roman"/>
        <family val="1"/>
      </rPr>
      <t>·</t>
    </r>
    <r>
      <rPr>
        <sz val="9"/>
        <rFont val="方正小标宋_GBK"/>
        <family val="0"/>
      </rPr>
      <t>沙衣兰别克</t>
    </r>
  </si>
  <si>
    <t>181060801</t>
  </si>
  <si>
    <r>
      <rPr>
        <sz val="9"/>
        <rFont val="方正小标宋_GBK"/>
        <family val="0"/>
      </rPr>
      <t>唐努尔</t>
    </r>
    <r>
      <rPr>
        <sz val="9"/>
        <rFont val="Times New Roman"/>
        <family val="1"/>
      </rPr>
      <t>·</t>
    </r>
    <r>
      <rPr>
        <sz val="9"/>
        <rFont val="方正小标宋_GBK"/>
        <family val="0"/>
      </rPr>
      <t>沙比提</t>
    </r>
  </si>
  <si>
    <t>181105487</t>
  </si>
  <si>
    <t>孙一腾</t>
  </si>
  <si>
    <t>181038709</t>
  </si>
  <si>
    <r>
      <rPr>
        <sz val="9"/>
        <rFont val="方正小标宋_GBK"/>
        <family val="0"/>
      </rPr>
      <t>布尔格提</t>
    </r>
    <r>
      <rPr>
        <sz val="9"/>
        <rFont val="Times New Roman"/>
        <family val="1"/>
      </rPr>
      <t>·</t>
    </r>
    <r>
      <rPr>
        <sz val="9"/>
        <rFont val="方正小标宋_GBK"/>
        <family val="0"/>
      </rPr>
      <t>尼卡</t>
    </r>
  </si>
  <si>
    <t>181124283</t>
  </si>
  <si>
    <r>
      <rPr>
        <sz val="9"/>
        <rFont val="方正小标宋_GBK"/>
        <family val="0"/>
      </rPr>
      <t>沙木哈尔</t>
    </r>
    <r>
      <rPr>
        <sz val="9"/>
        <rFont val="Times New Roman"/>
        <family val="1"/>
      </rPr>
      <t>·</t>
    </r>
    <r>
      <rPr>
        <sz val="9"/>
        <rFont val="方正小标宋_GBK"/>
        <family val="0"/>
      </rPr>
      <t>波拉提</t>
    </r>
  </si>
  <si>
    <t>181121798</t>
  </si>
  <si>
    <r>
      <rPr>
        <sz val="9"/>
        <rFont val="方正小标宋_GBK"/>
        <family val="0"/>
      </rPr>
      <t>纳斯甫汗</t>
    </r>
    <r>
      <rPr>
        <sz val="9"/>
        <rFont val="Times New Roman"/>
        <family val="1"/>
      </rPr>
      <t>·</t>
    </r>
    <r>
      <rPr>
        <sz val="9"/>
        <rFont val="方正小标宋_GBK"/>
        <family val="0"/>
      </rPr>
      <t>赛尔江</t>
    </r>
  </si>
  <si>
    <t>181115949</t>
  </si>
  <si>
    <r>
      <rPr>
        <sz val="9"/>
        <rFont val="方正小标宋_GBK"/>
        <family val="0"/>
      </rPr>
      <t>古丽旦</t>
    </r>
    <r>
      <rPr>
        <sz val="9"/>
        <rFont val="Times New Roman"/>
        <family val="1"/>
      </rPr>
      <t>·</t>
    </r>
    <r>
      <rPr>
        <sz val="9"/>
        <rFont val="方正小标宋_GBK"/>
        <family val="0"/>
      </rPr>
      <t>达吾列别克</t>
    </r>
  </si>
  <si>
    <t>181043721</t>
  </si>
  <si>
    <r>
      <rPr>
        <sz val="9"/>
        <rFont val="方正小标宋_GBK"/>
        <family val="0"/>
      </rPr>
      <t>波塔</t>
    </r>
    <r>
      <rPr>
        <sz val="9"/>
        <rFont val="Times New Roman"/>
        <family val="1"/>
      </rPr>
      <t>·</t>
    </r>
    <r>
      <rPr>
        <sz val="9"/>
        <rFont val="宋体"/>
        <family val="0"/>
      </rPr>
      <t>叶尔兰别克</t>
    </r>
  </si>
  <si>
    <t>181153201</t>
  </si>
  <si>
    <r>
      <rPr>
        <sz val="9"/>
        <rFont val="方正小标宋_GBK"/>
        <family val="0"/>
      </rPr>
      <t>吾拉力别克</t>
    </r>
    <r>
      <rPr>
        <sz val="9"/>
        <rFont val="Times New Roman"/>
        <family val="1"/>
      </rPr>
      <t>·</t>
    </r>
    <r>
      <rPr>
        <sz val="9"/>
        <rFont val="方正小标宋_GBK"/>
        <family val="0"/>
      </rPr>
      <t>阿德力别克</t>
    </r>
  </si>
  <si>
    <t>181111891</t>
  </si>
  <si>
    <r>
      <rPr>
        <sz val="9"/>
        <rFont val="方正小标宋_GBK"/>
        <family val="0"/>
      </rPr>
      <t>哈尔勒哈什</t>
    </r>
    <r>
      <rPr>
        <sz val="9"/>
        <rFont val="Times New Roman"/>
        <family val="1"/>
      </rPr>
      <t>·</t>
    </r>
    <r>
      <rPr>
        <sz val="9"/>
        <rFont val="方正小标宋_GBK"/>
        <family val="0"/>
      </rPr>
      <t>巴合达提</t>
    </r>
  </si>
  <si>
    <t>181092297</t>
  </si>
  <si>
    <t>陈冰亚</t>
  </si>
  <si>
    <t>181090519</t>
  </si>
  <si>
    <r>
      <rPr>
        <sz val="9"/>
        <rFont val="方正小标宋_GBK"/>
        <family val="0"/>
      </rPr>
      <t>阿丽娜</t>
    </r>
    <r>
      <rPr>
        <sz val="9"/>
        <rFont val="Times New Roman"/>
        <family val="1"/>
      </rPr>
      <t>·</t>
    </r>
    <r>
      <rPr>
        <sz val="9"/>
        <rFont val="方正小标宋_GBK"/>
        <family val="0"/>
      </rPr>
      <t>亚斯汗</t>
    </r>
  </si>
  <si>
    <t>181095898</t>
  </si>
  <si>
    <r>
      <rPr>
        <sz val="9"/>
        <rFont val="方正小标宋_GBK"/>
        <family val="0"/>
      </rPr>
      <t>阿那尔古丽</t>
    </r>
    <r>
      <rPr>
        <sz val="9"/>
        <rFont val="Times New Roman"/>
        <family val="1"/>
      </rPr>
      <t>·</t>
    </r>
    <r>
      <rPr>
        <sz val="9"/>
        <rFont val="方正小标宋_GBK"/>
        <family val="0"/>
      </rPr>
      <t>瓦力曼</t>
    </r>
  </si>
  <si>
    <t>181100866</t>
  </si>
  <si>
    <r>
      <rPr>
        <sz val="9"/>
        <rFont val="方正小标宋_GBK"/>
        <family val="0"/>
      </rPr>
      <t>哈丽达</t>
    </r>
    <r>
      <rPr>
        <sz val="9"/>
        <rFont val="Times New Roman"/>
        <family val="1"/>
      </rPr>
      <t>·</t>
    </r>
    <r>
      <rPr>
        <sz val="9"/>
        <rFont val="方正小标宋_GBK"/>
        <family val="0"/>
      </rPr>
      <t>别力克</t>
    </r>
  </si>
  <si>
    <t>181117002</t>
  </si>
  <si>
    <t>沈月</t>
  </si>
  <si>
    <t>181068401</t>
  </si>
  <si>
    <t>陈秋霞</t>
  </si>
  <si>
    <t>181111846</t>
  </si>
  <si>
    <r>
      <rPr>
        <sz val="9"/>
        <rFont val="方正小标宋_GBK"/>
        <family val="0"/>
      </rPr>
      <t>阿热依</t>
    </r>
    <r>
      <rPr>
        <sz val="9"/>
        <rFont val="Times New Roman"/>
        <family val="1"/>
      </rPr>
      <t>·</t>
    </r>
    <r>
      <rPr>
        <sz val="9"/>
        <rFont val="方正小标宋_GBK"/>
        <family val="0"/>
      </rPr>
      <t>阿德力</t>
    </r>
  </si>
  <si>
    <t>181056558</t>
  </si>
  <si>
    <t>陈洁</t>
  </si>
  <si>
    <t>181124396</t>
  </si>
  <si>
    <t>乔宁波</t>
  </si>
  <si>
    <t>181141446</t>
  </si>
  <si>
    <t>潘群颖</t>
  </si>
  <si>
    <t>181128214</t>
  </si>
  <si>
    <t>杨龙</t>
  </si>
  <si>
    <t>181032778</t>
  </si>
  <si>
    <r>
      <rPr>
        <sz val="9"/>
        <rFont val="方正小标宋_GBK"/>
        <family val="0"/>
      </rPr>
      <t>叶尔托力洪</t>
    </r>
    <r>
      <rPr>
        <sz val="9"/>
        <rFont val="Times New Roman"/>
        <family val="1"/>
      </rPr>
      <t>·</t>
    </r>
    <r>
      <rPr>
        <sz val="9"/>
        <rFont val="方正小标宋_GBK"/>
        <family val="0"/>
      </rPr>
      <t>沙那提汗</t>
    </r>
  </si>
  <si>
    <t>181042303</t>
  </si>
  <si>
    <r>
      <rPr>
        <sz val="9"/>
        <rFont val="方正小标宋_GBK"/>
        <family val="0"/>
      </rPr>
      <t>藏格尔</t>
    </r>
    <r>
      <rPr>
        <sz val="9"/>
        <rFont val="Times New Roman"/>
        <family val="1"/>
      </rPr>
      <t>·</t>
    </r>
    <r>
      <rPr>
        <sz val="9"/>
        <rFont val="方正小标宋_GBK"/>
        <family val="0"/>
      </rPr>
      <t>波兰</t>
    </r>
  </si>
  <si>
    <t>181009991</t>
  </si>
  <si>
    <t>陈俊玲</t>
  </si>
  <si>
    <t>181010662</t>
  </si>
  <si>
    <t>庞丹华</t>
  </si>
  <si>
    <t>181005660</t>
  </si>
  <si>
    <t>高慧琴</t>
  </si>
  <si>
    <t>181064256</t>
  </si>
  <si>
    <t>赖云翔</t>
  </si>
  <si>
    <t>181135304</t>
  </si>
  <si>
    <r>
      <rPr>
        <sz val="9"/>
        <rFont val="方正小标宋_GBK"/>
        <family val="0"/>
      </rPr>
      <t>米列依</t>
    </r>
    <r>
      <rPr>
        <sz val="9"/>
        <rFont val="Times New Roman"/>
        <family val="1"/>
      </rPr>
      <t>·</t>
    </r>
    <r>
      <rPr>
        <sz val="9"/>
        <rFont val="方正小标宋_GBK"/>
        <family val="0"/>
      </rPr>
      <t>波拉提</t>
    </r>
  </si>
  <si>
    <t>181118526</t>
  </si>
  <si>
    <r>
      <rPr>
        <sz val="9"/>
        <rFont val="方正小标宋_GBK"/>
        <family val="0"/>
      </rPr>
      <t>阿尔达合古丽</t>
    </r>
    <r>
      <rPr>
        <sz val="9"/>
        <rFont val="Times New Roman"/>
        <family val="1"/>
      </rPr>
      <t>·</t>
    </r>
    <r>
      <rPr>
        <sz val="9"/>
        <rFont val="方正小标宋_GBK"/>
        <family val="0"/>
      </rPr>
      <t>沙依兰</t>
    </r>
  </si>
  <si>
    <t>181013394</t>
  </si>
  <si>
    <r>
      <rPr>
        <sz val="9"/>
        <color indexed="8"/>
        <rFont val="方正小标宋_GBK"/>
        <family val="0"/>
      </rPr>
      <t>巴孜衣拉</t>
    </r>
    <r>
      <rPr>
        <sz val="9"/>
        <color indexed="8"/>
        <rFont val="Times New Roman"/>
        <family val="1"/>
      </rPr>
      <t>·</t>
    </r>
    <r>
      <rPr>
        <sz val="9"/>
        <color indexed="8"/>
        <rFont val="方正小标宋_GBK"/>
        <family val="0"/>
      </rPr>
      <t>胡鲁斯别克</t>
    </r>
  </si>
  <si>
    <t>181046893</t>
  </si>
  <si>
    <t>马龙</t>
  </si>
  <si>
    <t>181092763</t>
  </si>
  <si>
    <r>
      <rPr>
        <sz val="9"/>
        <rFont val="方正小标宋_GBK"/>
        <family val="0"/>
      </rPr>
      <t>朱力得孜</t>
    </r>
    <r>
      <rPr>
        <sz val="9"/>
        <rFont val="Times New Roman"/>
        <family val="1"/>
      </rPr>
      <t>·</t>
    </r>
    <r>
      <rPr>
        <sz val="9"/>
        <rFont val="方正小标宋_GBK"/>
        <family val="0"/>
      </rPr>
      <t>金恩斯汗</t>
    </r>
  </si>
  <si>
    <t>181136326</t>
  </si>
  <si>
    <r>
      <rPr>
        <sz val="9"/>
        <rFont val="方正小标宋_GBK"/>
        <family val="0"/>
      </rPr>
      <t>胡按什</t>
    </r>
    <r>
      <rPr>
        <sz val="9"/>
        <rFont val="Times New Roman"/>
        <family val="1"/>
      </rPr>
      <t>·</t>
    </r>
    <r>
      <rPr>
        <sz val="9"/>
        <rFont val="方正小标宋_GBK"/>
        <family val="0"/>
      </rPr>
      <t>热布什</t>
    </r>
  </si>
  <si>
    <t>181036352</t>
  </si>
  <si>
    <t>张熙</t>
  </si>
  <si>
    <t>181013244</t>
  </si>
  <si>
    <t>陈蕾</t>
  </si>
  <si>
    <t>181060938</t>
  </si>
  <si>
    <r>
      <rPr>
        <sz val="9"/>
        <rFont val="方正小标宋_GBK"/>
        <family val="0"/>
      </rPr>
      <t>阿合江</t>
    </r>
    <r>
      <rPr>
        <sz val="9"/>
        <rFont val="Times New Roman"/>
        <family val="1"/>
      </rPr>
      <t>·</t>
    </r>
    <r>
      <rPr>
        <sz val="9"/>
        <rFont val="方正小标宋_GBK"/>
        <family val="0"/>
      </rPr>
      <t>赛力克</t>
    </r>
  </si>
  <si>
    <t>181102504</t>
  </si>
  <si>
    <r>
      <rPr>
        <sz val="9"/>
        <rFont val="方正小标宋_GBK"/>
        <family val="0"/>
      </rPr>
      <t>布塔库孜</t>
    </r>
    <r>
      <rPr>
        <sz val="9"/>
        <rFont val="Times New Roman"/>
        <family val="1"/>
      </rPr>
      <t>·</t>
    </r>
    <r>
      <rPr>
        <sz val="9"/>
        <rFont val="方正小标宋_GBK"/>
        <family val="0"/>
      </rPr>
      <t>木拉提别克</t>
    </r>
  </si>
  <si>
    <t>181070102</t>
  </si>
  <si>
    <t>魏莎莎</t>
  </si>
  <si>
    <t>181149987</t>
  </si>
  <si>
    <t>许莹</t>
  </si>
  <si>
    <t>181130227</t>
  </si>
  <si>
    <r>
      <rPr>
        <sz val="9"/>
        <rFont val="方正小标宋_GBK"/>
        <family val="0"/>
      </rPr>
      <t>达吾列提</t>
    </r>
    <r>
      <rPr>
        <sz val="9"/>
        <rFont val="Times New Roman"/>
        <family val="1"/>
      </rPr>
      <t>·</t>
    </r>
    <r>
      <rPr>
        <sz val="9"/>
        <rFont val="方正小标宋_GBK"/>
        <family val="0"/>
      </rPr>
      <t>胡马尔汗</t>
    </r>
  </si>
  <si>
    <t>181146871</t>
  </si>
  <si>
    <t>张浩</t>
  </si>
  <si>
    <t>181146695</t>
  </si>
  <si>
    <r>
      <rPr>
        <sz val="9"/>
        <rFont val="方正小标宋_GBK"/>
        <family val="0"/>
      </rPr>
      <t>阿娜尔古丽</t>
    </r>
    <r>
      <rPr>
        <sz val="9"/>
        <rFont val="Times New Roman"/>
        <family val="1"/>
      </rPr>
      <t>·</t>
    </r>
    <r>
      <rPr>
        <sz val="9"/>
        <rFont val="方正小标宋_GBK"/>
        <family val="0"/>
      </rPr>
      <t>托合塔木拉提</t>
    </r>
  </si>
  <si>
    <t>181114473</t>
  </si>
  <si>
    <r>
      <rPr>
        <sz val="9"/>
        <rFont val="方正小标宋_GBK"/>
        <family val="0"/>
      </rPr>
      <t>吾木提古丽</t>
    </r>
    <r>
      <rPr>
        <sz val="9"/>
        <rFont val="Times New Roman"/>
        <family val="1"/>
      </rPr>
      <t>·</t>
    </r>
    <r>
      <rPr>
        <sz val="9"/>
        <rFont val="方正小标宋_GBK"/>
        <family val="0"/>
      </rPr>
      <t>库斯曼</t>
    </r>
  </si>
  <si>
    <t>181133379</t>
  </si>
  <si>
    <t>陈绍楠</t>
  </si>
  <si>
    <t>181082877</t>
  </si>
  <si>
    <t>刘晓龙</t>
  </si>
  <si>
    <t>181002020</t>
  </si>
  <si>
    <t>安丽杰</t>
  </si>
  <si>
    <t>181031578</t>
  </si>
  <si>
    <r>
      <rPr>
        <sz val="9"/>
        <rFont val="方正小标宋_GBK"/>
        <family val="0"/>
      </rPr>
      <t>加那尔别克</t>
    </r>
    <r>
      <rPr>
        <sz val="9"/>
        <rFont val="Times New Roman"/>
        <family val="1"/>
      </rPr>
      <t>·</t>
    </r>
    <r>
      <rPr>
        <sz val="9"/>
        <rFont val="方正小标宋_GBK"/>
        <family val="0"/>
      </rPr>
      <t>马那甫</t>
    </r>
  </si>
  <si>
    <t>181032598</t>
  </si>
  <si>
    <t>贾圆</t>
  </si>
  <si>
    <t>181080347</t>
  </si>
  <si>
    <r>
      <rPr>
        <sz val="9"/>
        <rFont val="方正小标宋_GBK"/>
        <family val="0"/>
      </rPr>
      <t>吾木尔塔依</t>
    </r>
    <r>
      <rPr>
        <sz val="9"/>
        <rFont val="Times New Roman"/>
        <family val="1"/>
      </rPr>
      <t>·</t>
    </r>
    <r>
      <rPr>
        <sz val="9"/>
        <rFont val="方正小标宋_GBK"/>
        <family val="0"/>
      </rPr>
      <t>阿肯木</t>
    </r>
  </si>
  <si>
    <t>181135611</t>
  </si>
  <si>
    <t>赵龙</t>
  </si>
  <si>
    <t>181101254</t>
  </si>
  <si>
    <r>
      <rPr>
        <sz val="9"/>
        <rFont val="方正小标宋_GBK"/>
        <family val="0"/>
      </rPr>
      <t>哈那提别克</t>
    </r>
    <r>
      <rPr>
        <sz val="9"/>
        <rFont val="Times New Roman"/>
        <family val="1"/>
      </rPr>
      <t>·</t>
    </r>
    <r>
      <rPr>
        <sz val="9"/>
        <rFont val="方正小标宋_GBK"/>
        <family val="0"/>
      </rPr>
      <t>萨尔合提汗</t>
    </r>
  </si>
  <si>
    <t>181007645</t>
  </si>
  <si>
    <r>
      <rPr>
        <sz val="9"/>
        <rFont val="方正小标宋_GBK"/>
        <family val="0"/>
      </rPr>
      <t>玛日娃</t>
    </r>
    <r>
      <rPr>
        <sz val="9"/>
        <rFont val="Times New Roman"/>
        <family val="1"/>
      </rPr>
      <t>·</t>
    </r>
    <r>
      <rPr>
        <sz val="9"/>
        <rFont val="方正小标宋_GBK"/>
        <family val="0"/>
      </rPr>
      <t>包拉提</t>
    </r>
  </si>
  <si>
    <t>181105661</t>
  </si>
  <si>
    <t>王娜</t>
  </si>
  <si>
    <t>181068752</t>
  </si>
  <si>
    <t>常春艳</t>
  </si>
  <si>
    <t>181111676</t>
  </si>
  <si>
    <t>郭强</t>
  </si>
  <si>
    <t>181001000</t>
  </si>
  <si>
    <t>孙建峰</t>
  </si>
  <si>
    <t>181006928</t>
  </si>
  <si>
    <r>
      <rPr>
        <sz val="9"/>
        <rFont val="方正小标宋_GBK"/>
        <family val="0"/>
      </rPr>
      <t>吾拉兹别克</t>
    </r>
    <r>
      <rPr>
        <sz val="9"/>
        <rFont val="Times New Roman"/>
        <family val="1"/>
      </rPr>
      <t>·</t>
    </r>
    <r>
      <rPr>
        <sz val="9"/>
        <rFont val="方正小标宋_GBK"/>
        <family val="0"/>
      </rPr>
      <t>巴合提</t>
    </r>
  </si>
  <si>
    <t>181018494</t>
  </si>
  <si>
    <r>
      <rPr>
        <sz val="9"/>
        <rFont val="方正小标宋_GBK"/>
        <family val="0"/>
      </rPr>
      <t>古丽米拉</t>
    </r>
    <r>
      <rPr>
        <sz val="9"/>
        <rFont val="Times New Roman"/>
        <family val="1"/>
      </rPr>
      <t>·</t>
    </r>
    <r>
      <rPr>
        <sz val="9"/>
        <rFont val="方正小标宋_GBK"/>
        <family val="0"/>
      </rPr>
      <t>亚生江</t>
    </r>
  </si>
  <si>
    <t>181143272</t>
  </si>
  <si>
    <t>马作林</t>
  </si>
  <si>
    <t>181011606</t>
  </si>
  <si>
    <r>
      <rPr>
        <sz val="9"/>
        <rFont val="方正小标宋_GBK"/>
        <family val="0"/>
      </rPr>
      <t>加那尔古丽</t>
    </r>
    <r>
      <rPr>
        <sz val="9"/>
        <rFont val="Times New Roman"/>
        <family val="1"/>
      </rPr>
      <t>·</t>
    </r>
    <r>
      <rPr>
        <sz val="9"/>
        <rFont val="方正小标宋_GBK"/>
        <family val="0"/>
      </rPr>
      <t>阿汗</t>
    </r>
  </si>
  <si>
    <t>181129430</t>
  </si>
  <si>
    <t>李雪荣</t>
  </si>
  <si>
    <t>181080692</t>
  </si>
  <si>
    <t>周欢欢</t>
  </si>
  <si>
    <t>181013983</t>
  </si>
  <si>
    <r>
      <rPr>
        <sz val="9"/>
        <rFont val="方正小标宋_GBK"/>
        <family val="0"/>
      </rPr>
      <t>哈依那尔别克</t>
    </r>
    <r>
      <rPr>
        <sz val="9"/>
        <rFont val="Times New Roman"/>
        <family val="1"/>
      </rPr>
      <t>·</t>
    </r>
    <r>
      <rPr>
        <sz val="9"/>
        <rFont val="方正小标宋_GBK"/>
        <family val="0"/>
      </rPr>
      <t>阿哈提</t>
    </r>
  </si>
  <si>
    <t>181044606</t>
  </si>
  <si>
    <r>
      <rPr>
        <sz val="9"/>
        <rFont val="方正小标宋_GBK"/>
        <family val="0"/>
      </rPr>
      <t>叶尔达吾列提</t>
    </r>
    <r>
      <rPr>
        <sz val="9"/>
        <rFont val="Times New Roman"/>
        <family val="1"/>
      </rPr>
      <t>·</t>
    </r>
    <r>
      <rPr>
        <sz val="9"/>
        <rFont val="方正小标宋_GBK"/>
        <family val="0"/>
      </rPr>
      <t>奴汗</t>
    </r>
  </si>
  <si>
    <t>181068096</t>
  </si>
  <si>
    <t>邓文玥</t>
  </si>
  <si>
    <t>181019984</t>
  </si>
  <si>
    <t>黄隆菊</t>
  </si>
  <si>
    <t>181069116</t>
  </si>
  <si>
    <t>杨雪</t>
  </si>
  <si>
    <t>181150474</t>
  </si>
  <si>
    <t>李静</t>
  </si>
  <si>
    <t>181057303</t>
  </si>
  <si>
    <t>杨宏</t>
  </si>
  <si>
    <t>181032914</t>
  </si>
  <si>
    <t>唐利凯</t>
  </si>
  <si>
    <t>181095395</t>
  </si>
  <si>
    <t>吕晓亮</t>
  </si>
  <si>
    <t>181073903</t>
  </si>
  <si>
    <r>
      <rPr>
        <sz val="9"/>
        <rFont val="方正小标宋_GBK"/>
        <family val="0"/>
      </rPr>
      <t>布丽木古丽</t>
    </r>
    <r>
      <rPr>
        <sz val="9"/>
        <rFont val="Times New Roman"/>
        <family val="1"/>
      </rPr>
      <t>·</t>
    </r>
    <r>
      <rPr>
        <sz val="9"/>
        <rFont val="方正小标宋_GBK"/>
        <family val="0"/>
      </rPr>
      <t>阔线</t>
    </r>
  </si>
  <si>
    <t>181155156</t>
  </si>
  <si>
    <r>
      <rPr>
        <sz val="9"/>
        <rFont val="方正小标宋_GBK"/>
        <family val="0"/>
      </rPr>
      <t>阿拉依</t>
    </r>
    <r>
      <rPr>
        <sz val="9"/>
        <rFont val="Times New Roman"/>
        <family val="1"/>
      </rPr>
      <t>·</t>
    </r>
    <r>
      <rPr>
        <sz val="9"/>
        <rFont val="方正小标宋_GBK"/>
        <family val="0"/>
      </rPr>
      <t>加尔斯别克</t>
    </r>
  </si>
  <si>
    <t>181087559</t>
  </si>
  <si>
    <t>托西拉</t>
  </si>
  <si>
    <t>181155539</t>
  </si>
  <si>
    <r>
      <rPr>
        <sz val="9"/>
        <rFont val="方正小标宋_GBK"/>
        <family val="0"/>
      </rPr>
      <t>古丽巴合</t>
    </r>
    <r>
      <rPr>
        <sz val="9"/>
        <rFont val="Times New Roman"/>
        <family val="1"/>
      </rPr>
      <t>·</t>
    </r>
    <r>
      <rPr>
        <sz val="9"/>
        <rFont val="方正小标宋_GBK"/>
        <family val="0"/>
      </rPr>
      <t>队山</t>
    </r>
  </si>
  <si>
    <t>181053271</t>
  </si>
  <si>
    <r>
      <rPr>
        <sz val="9"/>
        <rFont val="方正小标宋_GBK"/>
        <family val="0"/>
      </rPr>
      <t>多斯布力</t>
    </r>
    <r>
      <rPr>
        <sz val="9"/>
        <rFont val="Times New Roman"/>
        <family val="1"/>
      </rPr>
      <t>·</t>
    </r>
    <r>
      <rPr>
        <sz val="9"/>
        <rFont val="方正小标宋_GBK"/>
        <family val="0"/>
      </rPr>
      <t>赛热乐</t>
    </r>
  </si>
  <si>
    <t>181141228</t>
  </si>
  <si>
    <r>
      <rPr>
        <sz val="9"/>
        <rFont val="方正小标宋_GBK"/>
        <family val="0"/>
      </rPr>
      <t>巴合提</t>
    </r>
    <r>
      <rPr>
        <sz val="9"/>
        <rFont val="Times New Roman"/>
        <family val="1"/>
      </rPr>
      <t>·</t>
    </r>
    <r>
      <rPr>
        <sz val="9"/>
        <rFont val="方正小标宋_GBK"/>
        <family val="0"/>
      </rPr>
      <t>叶尔肯</t>
    </r>
  </si>
  <si>
    <t>181003970</t>
  </si>
  <si>
    <t>娄本圣</t>
  </si>
  <si>
    <t>181093842</t>
  </si>
  <si>
    <t>刘章涛</t>
  </si>
  <si>
    <t>181107749</t>
  </si>
  <si>
    <r>
      <rPr>
        <sz val="9"/>
        <rFont val="方正小标宋_GBK"/>
        <family val="0"/>
      </rPr>
      <t>阿那尔古丽</t>
    </r>
    <r>
      <rPr>
        <sz val="9"/>
        <rFont val="Times New Roman"/>
        <family val="1"/>
      </rPr>
      <t>·</t>
    </r>
    <r>
      <rPr>
        <sz val="9"/>
        <rFont val="方正小标宋_GBK"/>
        <family val="0"/>
      </rPr>
      <t>吾买提别克</t>
    </r>
  </si>
  <si>
    <t>181012310</t>
  </si>
  <si>
    <r>
      <rPr>
        <sz val="9"/>
        <rFont val="方正小标宋_GBK"/>
        <family val="0"/>
      </rPr>
      <t>阿依丁</t>
    </r>
    <r>
      <rPr>
        <sz val="9"/>
        <rFont val="Times New Roman"/>
        <family val="1"/>
      </rPr>
      <t>·</t>
    </r>
    <r>
      <rPr>
        <sz val="9"/>
        <rFont val="方正小标宋_GBK"/>
        <family val="0"/>
      </rPr>
      <t>特辽别克</t>
    </r>
  </si>
  <si>
    <t>181119341</t>
  </si>
  <si>
    <t>181044966</t>
  </si>
  <si>
    <t>袁鹏</t>
  </si>
  <si>
    <t>181113077</t>
  </si>
  <si>
    <r>
      <rPr>
        <sz val="9"/>
        <rFont val="方正小标宋_GBK"/>
        <family val="0"/>
      </rPr>
      <t>沙吾列西</t>
    </r>
    <r>
      <rPr>
        <sz val="9"/>
        <rFont val="Times New Roman"/>
        <family val="1"/>
      </rPr>
      <t>·</t>
    </r>
    <r>
      <rPr>
        <sz val="9"/>
        <rFont val="方正小标宋_GBK"/>
        <family val="0"/>
      </rPr>
      <t>叶尔肯</t>
    </r>
  </si>
  <si>
    <t>181150495</t>
  </si>
  <si>
    <t>余振华</t>
  </si>
  <si>
    <t>181115548</t>
  </si>
  <si>
    <r>
      <rPr>
        <sz val="9"/>
        <rFont val="方正小标宋_GBK"/>
        <family val="0"/>
      </rPr>
      <t>沙合尼西</t>
    </r>
    <r>
      <rPr>
        <sz val="9"/>
        <rFont val="Times New Roman"/>
        <family val="1"/>
      </rPr>
      <t>·</t>
    </r>
    <r>
      <rPr>
        <sz val="9"/>
        <rFont val="方正小标宋_GBK"/>
        <family val="0"/>
      </rPr>
      <t>努尔达吾列提</t>
    </r>
  </si>
  <si>
    <t>181035417</t>
  </si>
  <si>
    <r>
      <rPr>
        <sz val="9"/>
        <rFont val="方正小标宋_GBK"/>
        <family val="0"/>
      </rPr>
      <t>沙尼</t>
    </r>
    <r>
      <rPr>
        <sz val="9"/>
        <rFont val="Times New Roman"/>
        <family val="1"/>
      </rPr>
      <t>·</t>
    </r>
    <r>
      <rPr>
        <sz val="9"/>
        <rFont val="方正小标宋_GBK"/>
        <family val="0"/>
      </rPr>
      <t>沙尔合提</t>
    </r>
  </si>
  <si>
    <t>181099164</t>
  </si>
  <si>
    <r>
      <rPr>
        <sz val="9"/>
        <rFont val="方正小标宋_GBK"/>
        <family val="0"/>
      </rPr>
      <t>巴扎尔汗</t>
    </r>
    <r>
      <rPr>
        <sz val="9"/>
        <rFont val="Times New Roman"/>
        <family val="1"/>
      </rPr>
      <t>·</t>
    </r>
    <r>
      <rPr>
        <sz val="9"/>
        <rFont val="方正小标宋_GBK"/>
        <family val="0"/>
      </rPr>
      <t>肯加勒</t>
    </r>
  </si>
  <si>
    <t>181140289</t>
  </si>
  <si>
    <r>
      <rPr>
        <sz val="9"/>
        <rFont val="方正小标宋_GBK"/>
        <family val="0"/>
      </rPr>
      <t>江阿古丽</t>
    </r>
    <r>
      <rPr>
        <sz val="9"/>
        <rFont val="Times New Roman"/>
        <family val="1"/>
      </rPr>
      <t>·</t>
    </r>
    <r>
      <rPr>
        <sz val="9"/>
        <rFont val="方正小标宋_GBK"/>
        <family val="0"/>
      </rPr>
      <t>哈布德初克尔</t>
    </r>
  </si>
  <si>
    <t>181084033</t>
  </si>
  <si>
    <t>魏剑峰</t>
  </si>
  <si>
    <t>181010999</t>
  </si>
  <si>
    <r>
      <rPr>
        <sz val="9"/>
        <rFont val="方正小标宋_GBK"/>
        <family val="0"/>
      </rPr>
      <t>哈斯铁尔</t>
    </r>
    <r>
      <rPr>
        <sz val="9"/>
        <rFont val="Times New Roman"/>
        <family val="1"/>
      </rPr>
      <t>·</t>
    </r>
    <r>
      <rPr>
        <sz val="9"/>
        <rFont val="方正小标宋_GBK"/>
        <family val="0"/>
      </rPr>
      <t>马合沙提</t>
    </r>
  </si>
  <si>
    <t>181079264</t>
  </si>
  <si>
    <t>马冰蕾</t>
  </si>
  <si>
    <t>181054278</t>
  </si>
  <si>
    <t>曹江波</t>
  </si>
  <si>
    <t>181018268</t>
  </si>
  <si>
    <t>孙金强</t>
  </si>
  <si>
    <t>181085679</t>
  </si>
  <si>
    <r>
      <rPr>
        <sz val="9"/>
        <rFont val="方正小标宋_GBK"/>
        <family val="0"/>
      </rPr>
      <t>阿里亚</t>
    </r>
    <r>
      <rPr>
        <sz val="9"/>
        <rFont val="Times New Roman"/>
        <family val="1"/>
      </rPr>
      <t>·</t>
    </r>
    <r>
      <rPr>
        <sz val="9"/>
        <rFont val="方正小标宋_GBK"/>
        <family val="0"/>
      </rPr>
      <t>巴合提</t>
    </r>
  </si>
  <si>
    <t>181136935</t>
  </si>
  <si>
    <r>
      <rPr>
        <sz val="9"/>
        <rFont val="方正小标宋_GBK"/>
        <family val="0"/>
      </rPr>
      <t>迪努尔</t>
    </r>
    <r>
      <rPr>
        <sz val="9"/>
        <rFont val="Times New Roman"/>
        <family val="1"/>
      </rPr>
      <t>·</t>
    </r>
    <r>
      <rPr>
        <sz val="9"/>
        <rFont val="方正小标宋_GBK"/>
        <family val="0"/>
      </rPr>
      <t>波拉提</t>
    </r>
  </si>
  <si>
    <t>181029367</t>
  </si>
  <si>
    <r>
      <rPr>
        <sz val="9"/>
        <rFont val="方正小标宋_GBK"/>
        <family val="0"/>
      </rPr>
      <t>卡斯玛</t>
    </r>
    <r>
      <rPr>
        <sz val="9"/>
        <rFont val="Times New Roman"/>
        <family val="1"/>
      </rPr>
      <t>·</t>
    </r>
    <r>
      <rPr>
        <sz val="9"/>
        <rFont val="方正小标宋_GBK"/>
        <family val="0"/>
      </rPr>
      <t>依巴提</t>
    </r>
  </si>
  <si>
    <t>181091794</t>
  </si>
  <si>
    <r>
      <rPr>
        <sz val="9"/>
        <rFont val="方正小标宋_GBK"/>
        <family val="0"/>
      </rPr>
      <t>孜丽迭</t>
    </r>
    <r>
      <rPr>
        <sz val="9"/>
        <rFont val="Times New Roman"/>
        <family val="1"/>
      </rPr>
      <t>·</t>
    </r>
    <r>
      <rPr>
        <sz val="9"/>
        <rFont val="方正小标宋_GBK"/>
        <family val="0"/>
      </rPr>
      <t>托哈塔尔别克</t>
    </r>
  </si>
  <si>
    <t>181127319</t>
  </si>
  <si>
    <r>
      <rPr>
        <sz val="9"/>
        <rFont val="方正小标宋_GBK"/>
        <family val="0"/>
      </rPr>
      <t>阿依克力木</t>
    </r>
    <r>
      <rPr>
        <sz val="9"/>
        <rFont val="Times New Roman"/>
        <family val="1"/>
      </rPr>
      <t>·</t>
    </r>
    <r>
      <rPr>
        <sz val="9"/>
        <rFont val="方正小标宋_GBK"/>
        <family val="0"/>
      </rPr>
      <t>娜孜古丽</t>
    </r>
  </si>
  <si>
    <t>181144259</t>
  </si>
  <si>
    <t>肖承邦</t>
  </si>
  <si>
    <t>181017486</t>
  </si>
  <si>
    <t>黄向实</t>
  </si>
  <si>
    <t>181022178</t>
  </si>
  <si>
    <r>
      <rPr>
        <sz val="9"/>
        <rFont val="方正小标宋_GBK"/>
        <family val="0"/>
      </rPr>
      <t>生巴特</t>
    </r>
    <r>
      <rPr>
        <sz val="9"/>
        <rFont val="Times New Roman"/>
        <family val="1"/>
      </rPr>
      <t>·</t>
    </r>
    <r>
      <rPr>
        <sz val="9"/>
        <rFont val="方正小标宋_GBK"/>
        <family val="0"/>
      </rPr>
      <t>赛力克</t>
    </r>
  </si>
  <si>
    <t>181087722</t>
  </si>
  <si>
    <t>刘丹</t>
  </si>
  <si>
    <t>181127843</t>
  </si>
  <si>
    <r>
      <rPr>
        <sz val="9"/>
        <rFont val="方正小标宋_GBK"/>
        <family val="0"/>
      </rPr>
      <t>夏尔巴提</t>
    </r>
    <r>
      <rPr>
        <sz val="9"/>
        <rFont val="Times New Roman"/>
        <family val="1"/>
      </rPr>
      <t>·</t>
    </r>
    <r>
      <rPr>
        <sz val="9"/>
        <rFont val="方正小标宋_GBK"/>
        <family val="0"/>
      </rPr>
      <t>马丁</t>
    </r>
  </si>
  <si>
    <t>181123041</t>
  </si>
  <si>
    <r>
      <rPr>
        <sz val="9"/>
        <rFont val="方正小标宋_GBK"/>
        <family val="0"/>
      </rPr>
      <t>巧尔盼</t>
    </r>
    <r>
      <rPr>
        <sz val="9"/>
        <rFont val="Times New Roman"/>
        <family val="1"/>
      </rPr>
      <t>·</t>
    </r>
    <r>
      <rPr>
        <sz val="9"/>
        <rFont val="方正小标宋_GBK"/>
        <family val="0"/>
      </rPr>
      <t>哈布勒别克</t>
    </r>
  </si>
  <si>
    <t>181137333</t>
  </si>
  <si>
    <r>
      <rPr>
        <sz val="9"/>
        <rFont val="方正小标宋_GBK"/>
        <family val="0"/>
      </rPr>
      <t>吾兰</t>
    </r>
    <r>
      <rPr>
        <sz val="9"/>
        <rFont val="Times New Roman"/>
        <family val="1"/>
      </rPr>
      <t>·</t>
    </r>
    <r>
      <rPr>
        <sz val="9"/>
        <rFont val="方正小标宋_GBK"/>
        <family val="0"/>
      </rPr>
      <t>哈利</t>
    </r>
  </si>
  <si>
    <t>181072933</t>
  </si>
  <si>
    <r>
      <rPr>
        <sz val="9"/>
        <rFont val="方正小标宋_GBK"/>
        <family val="0"/>
      </rPr>
      <t>帕妮阿</t>
    </r>
    <r>
      <rPr>
        <sz val="9"/>
        <rFont val="Times New Roman"/>
        <family val="1"/>
      </rPr>
      <t>·</t>
    </r>
    <r>
      <rPr>
        <sz val="9"/>
        <rFont val="方正小标宋_GBK"/>
        <family val="0"/>
      </rPr>
      <t>哈德列别克</t>
    </r>
  </si>
  <si>
    <t>181074347</t>
  </si>
  <si>
    <r>
      <rPr>
        <sz val="9"/>
        <rFont val="方正小标宋_GBK"/>
        <family val="0"/>
      </rPr>
      <t>叶尔加那提</t>
    </r>
    <r>
      <rPr>
        <sz val="9"/>
        <rFont val="Times New Roman"/>
        <family val="1"/>
      </rPr>
      <t>·</t>
    </r>
    <r>
      <rPr>
        <sz val="9"/>
        <rFont val="方正小标宋_GBK"/>
        <family val="0"/>
      </rPr>
      <t>也克峰</t>
    </r>
  </si>
  <si>
    <t>181084394</t>
  </si>
  <si>
    <r>
      <rPr>
        <sz val="9"/>
        <rFont val="方正小标宋_GBK"/>
        <family val="0"/>
      </rPr>
      <t>阿依夏</t>
    </r>
    <r>
      <rPr>
        <sz val="9"/>
        <rFont val="Times New Roman"/>
        <family val="1"/>
      </rPr>
      <t>·</t>
    </r>
    <r>
      <rPr>
        <sz val="9"/>
        <rFont val="方正小标宋_GBK"/>
        <family val="0"/>
      </rPr>
      <t>哈米多</t>
    </r>
  </si>
  <si>
    <t>181066612</t>
  </si>
  <si>
    <t>朱博瑶</t>
  </si>
  <si>
    <t>181070284</t>
  </si>
  <si>
    <t>毛庆习</t>
  </si>
  <si>
    <t>181000073</t>
  </si>
  <si>
    <t>马春芳</t>
  </si>
  <si>
    <t>181083824</t>
  </si>
  <si>
    <t>肖菊</t>
  </si>
  <si>
    <t>181046997</t>
  </si>
  <si>
    <t>刘卿源</t>
  </si>
  <si>
    <t>181076475</t>
  </si>
  <si>
    <t>张吉宽</t>
  </si>
  <si>
    <t>181149041</t>
  </si>
  <si>
    <t>李斌</t>
  </si>
  <si>
    <t>181005088</t>
  </si>
  <si>
    <r>
      <rPr>
        <sz val="9"/>
        <rFont val="方正小标宋_GBK"/>
        <family val="0"/>
      </rPr>
      <t>阿孜依拉</t>
    </r>
    <r>
      <rPr>
        <sz val="9"/>
        <rFont val="Times New Roman"/>
        <family val="1"/>
      </rPr>
      <t>·</t>
    </r>
    <r>
      <rPr>
        <sz val="9"/>
        <rFont val="方正小标宋_GBK"/>
        <family val="0"/>
      </rPr>
      <t>胡马尔别克</t>
    </r>
  </si>
  <si>
    <t>181087972</t>
  </si>
  <si>
    <r>
      <rPr>
        <sz val="9"/>
        <rFont val="方正小标宋_GBK"/>
        <family val="0"/>
      </rPr>
      <t>古丽巴合</t>
    </r>
    <r>
      <rPr>
        <sz val="9"/>
        <rFont val="Times New Roman"/>
        <family val="1"/>
      </rPr>
      <t>·</t>
    </r>
    <r>
      <rPr>
        <sz val="9"/>
        <rFont val="方正小标宋_GBK"/>
        <family val="0"/>
      </rPr>
      <t>巴格多拉</t>
    </r>
  </si>
  <si>
    <t>181131308</t>
  </si>
  <si>
    <t>杨睿清</t>
  </si>
  <si>
    <t>181014857</t>
  </si>
  <si>
    <t>秦雪娇</t>
  </si>
  <si>
    <t>181054844</t>
  </si>
  <si>
    <r>
      <rPr>
        <sz val="9"/>
        <rFont val="方正小标宋_GBK"/>
        <family val="0"/>
      </rPr>
      <t>古丽扎</t>
    </r>
    <r>
      <rPr>
        <sz val="9"/>
        <rFont val="Times New Roman"/>
        <family val="1"/>
      </rPr>
      <t>·</t>
    </r>
    <r>
      <rPr>
        <sz val="9"/>
        <rFont val="方正小标宋_GBK"/>
        <family val="0"/>
      </rPr>
      <t>叶尔肯</t>
    </r>
  </si>
  <si>
    <t>181110804</t>
  </si>
  <si>
    <r>
      <rPr>
        <sz val="9"/>
        <rFont val="方正小标宋_GBK"/>
        <family val="0"/>
      </rPr>
      <t>哈孜依娜</t>
    </r>
    <r>
      <rPr>
        <sz val="9"/>
        <rFont val="Times New Roman"/>
        <family val="1"/>
      </rPr>
      <t>·</t>
    </r>
    <r>
      <rPr>
        <sz val="9"/>
        <rFont val="方正小标宋_GBK"/>
        <family val="0"/>
      </rPr>
      <t>阿勒哈别克</t>
    </r>
  </si>
  <si>
    <t>181056436</t>
  </si>
  <si>
    <t>贾金强</t>
  </si>
  <si>
    <t>181054905</t>
  </si>
  <si>
    <t>魏鑫</t>
  </si>
  <si>
    <t>181046629</t>
  </si>
  <si>
    <t>魏爱霜</t>
  </si>
  <si>
    <t>181068792</t>
  </si>
  <si>
    <r>
      <rPr>
        <sz val="9"/>
        <rFont val="方正小标宋_GBK"/>
        <family val="0"/>
      </rPr>
      <t>赛尔江</t>
    </r>
    <r>
      <rPr>
        <sz val="9"/>
        <rFont val="Times New Roman"/>
        <family val="1"/>
      </rPr>
      <t>·</t>
    </r>
    <r>
      <rPr>
        <sz val="9"/>
        <rFont val="方正小标宋_GBK"/>
        <family val="0"/>
      </rPr>
      <t>博拉提汗</t>
    </r>
  </si>
  <si>
    <t>181019454</t>
  </si>
  <si>
    <t>周健</t>
  </si>
  <si>
    <t>181121084</t>
  </si>
  <si>
    <t>王俊峰</t>
  </si>
  <si>
    <t>181145056</t>
  </si>
  <si>
    <t>曲晓萌</t>
  </si>
  <si>
    <t>181009946</t>
  </si>
  <si>
    <t>杨婷</t>
  </si>
  <si>
    <t>181077804</t>
  </si>
  <si>
    <r>
      <rPr>
        <sz val="9"/>
        <rFont val="方正小标宋_GBK"/>
        <family val="0"/>
      </rPr>
      <t>阿丽玛</t>
    </r>
    <r>
      <rPr>
        <sz val="9"/>
        <rFont val="Times New Roman"/>
        <family val="1"/>
      </rPr>
      <t>·</t>
    </r>
    <r>
      <rPr>
        <sz val="9"/>
        <rFont val="方正小标宋_GBK"/>
        <family val="0"/>
      </rPr>
      <t>马哈提</t>
    </r>
  </si>
  <si>
    <t>181079609</t>
  </si>
  <si>
    <r>
      <rPr>
        <sz val="9"/>
        <rFont val="方正小标宋_GBK"/>
        <family val="0"/>
      </rPr>
      <t>萨勒塔那提</t>
    </r>
    <r>
      <rPr>
        <sz val="9"/>
        <rFont val="Times New Roman"/>
        <family val="1"/>
      </rPr>
      <t>·</t>
    </r>
    <r>
      <rPr>
        <sz val="9"/>
        <rFont val="方正小标宋_GBK"/>
        <family val="0"/>
      </rPr>
      <t>卡尼吉尔</t>
    </r>
  </si>
  <si>
    <t>181099249</t>
  </si>
  <si>
    <r>
      <rPr>
        <sz val="9"/>
        <rFont val="方正小标宋_GBK"/>
        <family val="0"/>
      </rPr>
      <t>波塔</t>
    </r>
    <r>
      <rPr>
        <sz val="9"/>
        <rFont val="Times New Roman"/>
        <family val="1"/>
      </rPr>
      <t>·</t>
    </r>
    <r>
      <rPr>
        <sz val="9"/>
        <rFont val="方正小标宋_GBK"/>
        <family val="0"/>
      </rPr>
      <t>巴合提汗</t>
    </r>
  </si>
  <si>
    <t>181007755</t>
  </si>
  <si>
    <t>王震</t>
  </si>
  <si>
    <t>181054850</t>
  </si>
  <si>
    <r>
      <rPr>
        <sz val="9"/>
        <rFont val="方正小标宋_GBK"/>
        <family val="0"/>
      </rPr>
      <t>努尔巴合提</t>
    </r>
    <r>
      <rPr>
        <sz val="9"/>
        <rFont val="Times New Roman"/>
        <family val="1"/>
      </rPr>
      <t>·</t>
    </r>
    <r>
      <rPr>
        <sz val="9"/>
        <rFont val="方正小标宋_GBK"/>
        <family val="0"/>
      </rPr>
      <t>哈不德勒勒</t>
    </r>
  </si>
  <si>
    <t>181057646</t>
  </si>
  <si>
    <r>
      <rPr>
        <sz val="9"/>
        <rFont val="方正小标宋_GBK"/>
        <family val="0"/>
      </rPr>
      <t>米丽</t>
    </r>
    <r>
      <rPr>
        <sz val="9"/>
        <rFont val="Times New Roman"/>
        <family val="1"/>
      </rPr>
      <t>·</t>
    </r>
    <r>
      <rPr>
        <sz val="9"/>
        <rFont val="方正小标宋_GBK"/>
        <family val="0"/>
      </rPr>
      <t>加尔恒</t>
    </r>
  </si>
  <si>
    <t>181075438</t>
  </si>
  <si>
    <r>
      <rPr>
        <sz val="9"/>
        <rFont val="方正小标宋_GBK"/>
        <family val="0"/>
      </rPr>
      <t>阿依古丽</t>
    </r>
    <r>
      <rPr>
        <sz val="9"/>
        <rFont val="Times New Roman"/>
        <family val="1"/>
      </rPr>
      <t>·</t>
    </r>
    <r>
      <rPr>
        <sz val="9"/>
        <rFont val="方正小标宋_GBK"/>
        <family val="0"/>
      </rPr>
      <t>吾力留</t>
    </r>
  </si>
  <si>
    <t>181012547</t>
  </si>
  <si>
    <r>
      <rPr>
        <sz val="9"/>
        <rFont val="方正小标宋_GBK"/>
        <family val="0"/>
      </rPr>
      <t>阿拉依</t>
    </r>
    <r>
      <rPr>
        <sz val="9"/>
        <rFont val="Times New Roman"/>
        <family val="1"/>
      </rPr>
      <t>·</t>
    </r>
    <r>
      <rPr>
        <sz val="9"/>
        <rFont val="方正小标宋_GBK"/>
        <family val="0"/>
      </rPr>
      <t>哈得力别克</t>
    </r>
  </si>
  <si>
    <t>181085945</t>
  </si>
  <si>
    <t>曲晓凡</t>
  </si>
  <si>
    <t>181033863</t>
  </si>
  <si>
    <t>李通芳</t>
  </si>
  <si>
    <t>181102316</t>
  </si>
  <si>
    <r>
      <rPr>
        <sz val="9"/>
        <rFont val="方正小标宋_GBK"/>
        <family val="0"/>
      </rPr>
      <t>俄热依扎</t>
    </r>
    <r>
      <rPr>
        <sz val="9"/>
        <rFont val="Times New Roman"/>
        <family val="1"/>
      </rPr>
      <t>·</t>
    </r>
    <r>
      <rPr>
        <sz val="9"/>
        <rFont val="方正小标宋_GBK"/>
        <family val="0"/>
      </rPr>
      <t>革命</t>
    </r>
  </si>
  <si>
    <t>181073691</t>
  </si>
  <si>
    <r>
      <rPr>
        <sz val="9"/>
        <rFont val="方正小标宋_GBK"/>
        <family val="0"/>
      </rPr>
      <t>撒黑拉</t>
    </r>
    <r>
      <rPr>
        <sz val="9"/>
        <rFont val="Times New Roman"/>
        <family val="1"/>
      </rPr>
      <t>·</t>
    </r>
    <r>
      <rPr>
        <sz val="9"/>
        <rFont val="方正小标宋_GBK"/>
        <family val="0"/>
      </rPr>
      <t>沙吾汗</t>
    </r>
  </si>
  <si>
    <t>181146335</t>
  </si>
  <si>
    <r>
      <rPr>
        <sz val="9"/>
        <rFont val="方正小标宋_GBK"/>
        <family val="0"/>
      </rPr>
      <t>古丽加依娜尔</t>
    </r>
    <r>
      <rPr>
        <sz val="9"/>
        <rFont val="Times New Roman"/>
        <family val="1"/>
      </rPr>
      <t>·</t>
    </r>
    <r>
      <rPr>
        <sz val="9"/>
        <rFont val="方正小标宋_GBK"/>
        <family val="0"/>
      </rPr>
      <t>道肯</t>
    </r>
  </si>
  <si>
    <t>181118694</t>
  </si>
  <si>
    <r>
      <rPr>
        <sz val="9"/>
        <rFont val="方正小标宋_GBK"/>
        <family val="0"/>
      </rPr>
      <t>比汗</t>
    </r>
    <r>
      <rPr>
        <sz val="9"/>
        <rFont val="Times New Roman"/>
        <family val="1"/>
      </rPr>
      <t>·</t>
    </r>
    <r>
      <rPr>
        <sz val="9"/>
        <rFont val="方正小标宋_GBK"/>
        <family val="0"/>
      </rPr>
      <t>黑力木汗</t>
    </r>
  </si>
  <si>
    <t>181038710</t>
  </si>
  <si>
    <r>
      <rPr>
        <sz val="9"/>
        <rFont val="方正小标宋_GBK"/>
        <family val="0"/>
      </rPr>
      <t>那扎提</t>
    </r>
    <r>
      <rPr>
        <sz val="9"/>
        <rFont val="Times New Roman"/>
        <family val="1"/>
      </rPr>
      <t>·</t>
    </r>
    <r>
      <rPr>
        <sz val="9"/>
        <rFont val="方正小标宋_GBK"/>
        <family val="0"/>
      </rPr>
      <t>木汗</t>
    </r>
  </si>
  <si>
    <t>181036692</t>
  </si>
  <si>
    <r>
      <rPr>
        <sz val="9"/>
        <rFont val="方正小标宋_GBK"/>
        <family val="0"/>
      </rPr>
      <t>加孜拉</t>
    </r>
    <r>
      <rPr>
        <sz val="9"/>
        <rFont val="Times New Roman"/>
        <family val="1"/>
      </rPr>
      <t>·</t>
    </r>
    <r>
      <rPr>
        <sz val="9"/>
        <rFont val="方正小标宋_GBK"/>
        <family val="0"/>
      </rPr>
      <t>木拉提汗</t>
    </r>
  </si>
  <si>
    <t>181123708</t>
  </si>
  <si>
    <r>
      <rPr>
        <sz val="9"/>
        <rFont val="方正小标宋_GBK"/>
        <family val="0"/>
      </rPr>
      <t>阿娜尔古丽</t>
    </r>
    <r>
      <rPr>
        <sz val="9"/>
        <rFont val="Times New Roman"/>
        <family val="1"/>
      </rPr>
      <t>·</t>
    </r>
    <r>
      <rPr>
        <sz val="9"/>
        <rFont val="方正小标宋_GBK"/>
        <family val="0"/>
      </rPr>
      <t>马木尔别克</t>
    </r>
  </si>
  <si>
    <t>181140013</t>
  </si>
  <si>
    <r>
      <rPr>
        <sz val="9"/>
        <rFont val="方正小标宋_GBK"/>
        <family val="0"/>
      </rPr>
      <t>古丽江</t>
    </r>
    <r>
      <rPr>
        <sz val="9"/>
        <rFont val="Times New Roman"/>
        <family val="1"/>
      </rPr>
      <t>·</t>
    </r>
    <r>
      <rPr>
        <sz val="9"/>
        <rFont val="方正小标宋_GBK"/>
        <family val="0"/>
      </rPr>
      <t>木哈买提别克</t>
    </r>
  </si>
  <si>
    <t>181047447</t>
  </si>
  <si>
    <t>沙妮娅</t>
  </si>
  <si>
    <t>181075256</t>
  </si>
  <si>
    <r>
      <rPr>
        <sz val="9"/>
        <rFont val="方正小标宋_GBK"/>
        <family val="0"/>
      </rPr>
      <t>叶尔买克</t>
    </r>
    <r>
      <rPr>
        <sz val="9"/>
        <rFont val="Times New Roman"/>
        <family val="1"/>
      </rPr>
      <t>·</t>
    </r>
    <r>
      <rPr>
        <sz val="9"/>
        <rFont val="方正小标宋_GBK"/>
        <family val="0"/>
      </rPr>
      <t>托力恒</t>
    </r>
  </si>
  <si>
    <t>181020663</t>
  </si>
  <si>
    <t>王永红</t>
  </si>
  <si>
    <t>181098625</t>
  </si>
  <si>
    <t>181016717</t>
  </si>
  <si>
    <r>
      <rPr>
        <sz val="9"/>
        <rFont val="方正小标宋_GBK"/>
        <family val="0"/>
      </rPr>
      <t>叶尔扎提</t>
    </r>
    <r>
      <rPr>
        <sz val="9"/>
        <rFont val="Times New Roman"/>
        <family val="1"/>
      </rPr>
      <t>·</t>
    </r>
    <r>
      <rPr>
        <sz val="9"/>
        <rFont val="方正小标宋_GBK"/>
        <family val="0"/>
      </rPr>
      <t>艾提汗</t>
    </r>
  </si>
  <si>
    <t>181119723</t>
  </si>
  <si>
    <t>张永鹏</t>
  </si>
  <si>
    <t>181093890</t>
  </si>
  <si>
    <r>
      <rPr>
        <sz val="9"/>
        <rFont val="方正小标宋_GBK"/>
        <family val="0"/>
      </rPr>
      <t>古丽加娜提</t>
    </r>
    <r>
      <rPr>
        <sz val="9"/>
        <rFont val="Times New Roman"/>
        <family val="1"/>
      </rPr>
      <t>·</t>
    </r>
    <r>
      <rPr>
        <sz val="9"/>
        <rFont val="方正小标宋_GBK"/>
        <family val="0"/>
      </rPr>
      <t>达吾提汗</t>
    </r>
  </si>
  <si>
    <t>181109008</t>
  </si>
  <si>
    <r>
      <rPr>
        <sz val="9"/>
        <rFont val="方正小标宋_GBK"/>
        <family val="0"/>
      </rPr>
      <t>乌兰</t>
    </r>
    <r>
      <rPr>
        <sz val="9"/>
        <rFont val="Times New Roman"/>
        <family val="1"/>
      </rPr>
      <t>·</t>
    </r>
    <r>
      <rPr>
        <sz val="9"/>
        <rFont val="方正小标宋_GBK"/>
        <family val="0"/>
      </rPr>
      <t>阿德力汗</t>
    </r>
  </si>
  <si>
    <t>181009844</t>
  </si>
  <si>
    <r>
      <rPr>
        <sz val="9"/>
        <rFont val="方正小标宋_GBK"/>
        <family val="0"/>
      </rPr>
      <t>哈斯特尔</t>
    </r>
    <r>
      <rPr>
        <sz val="9"/>
        <rFont val="Times New Roman"/>
        <family val="1"/>
      </rPr>
      <t>·</t>
    </r>
    <r>
      <rPr>
        <sz val="9"/>
        <rFont val="方正小标宋_GBK"/>
        <family val="0"/>
      </rPr>
      <t>阿生别克</t>
    </r>
  </si>
  <si>
    <t>181054999</t>
  </si>
  <si>
    <t>李燕</t>
  </si>
  <si>
    <t>181020468</t>
  </si>
  <si>
    <t>王紫燕</t>
  </si>
  <si>
    <t>181048660</t>
  </si>
  <si>
    <r>
      <rPr>
        <sz val="9"/>
        <rFont val="方正小标宋_GBK"/>
        <family val="0"/>
      </rPr>
      <t>哈尼巴提</t>
    </r>
    <r>
      <rPr>
        <sz val="9"/>
        <rFont val="Times New Roman"/>
        <family val="1"/>
      </rPr>
      <t>·</t>
    </r>
    <r>
      <rPr>
        <sz val="9"/>
        <rFont val="方正小标宋_GBK"/>
        <family val="0"/>
      </rPr>
      <t>尔扎别克</t>
    </r>
  </si>
  <si>
    <t>181037619</t>
  </si>
  <si>
    <r>
      <rPr>
        <sz val="9"/>
        <rFont val="方正小标宋_GBK"/>
        <family val="0"/>
      </rPr>
      <t>努尔加孜</t>
    </r>
    <r>
      <rPr>
        <sz val="9"/>
        <rFont val="Times New Roman"/>
        <family val="1"/>
      </rPr>
      <t>·</t>
    </r>
    <r>
      <rPr>
        <sz val="9"/>
        <rFont val="方正小标宋_GBK"/>
        <family val="0"/>
      </rPr>
      <t>工作别克</t>
    </r>
  </si>
  <si>
    <t>181091557</t>
  </si>
  <si>
    <r>
      <rPr>
        <sz val="9"/>
        <rFont val="方正小标宋_GBK"/>
        <family val="0"/>
      </rPr>
      <t>阿斯哈尔别克</t>
    </r>
    <r>
      <rPr>
        <sz val="9"/>
        <rFont val="Times New Roman"/>
        <family val="1"/>
      </rPr>
      <t>·</t>
    </r>
    <r>
      <rPr>
        <sz val="9"/>
        <rFont val="方正小标宋_GBK"/>
        <family val="0"/>
      </rPr>
      <t>阿尔肯别克</t>
    </r>
  </si>
  <si>
    <t>181088522</t>
  </si>
  <si>
    <r>
      <rPr>
        <sz val="9"/>
        <rFont val="方正小标宋_GBK"/>
        <family val="0"/>
      </rPr>
      <t>特辽别克</t>
    </r>
    <r>
      <rPr>
        <sz val="9"/>
        <rFont val="Times New Roman"/>
        <family val="1"/>
      </rPr>
      <t>·</t>
    </r>
    <r>
      <rPr>
        <sz val="9"/>
        <rFont val="方正小标宋_GBK"/>
        <family val="0"/>
      </rPr>
      <t>托克依</t>
    </r>
  </si>
  <si>
    <t>181126542</t>
  </si>
  <si>
    <t>周恩剑</t>
  </si>
  <si>
    <t>181105358</t>
  </si>
  <si>
    <t>陈荣帅</t>
  </si>
  <si>
    <t>181100543</t>
  </si>
  <si>
    <r>
      <rPr>
        <sz val="9"/>
        <rFont val="方正小标宋_GBK"/>
        <family val="0"/>
      </rPr>
      <t>叶斯木</t>
    </r>
    <r>
      <rPr>
        <sz val="9"/>
        <rFont val="Times New Roman"/>
        <family val="1"/>
      </rPr>
      <t>·</t>
    </r>
    <r>
      <rPr>
        <sz val="9"/>
        <rFont val="方正小标宋_GBK"/>
        <family val="0"/>
      </rPr>
      <t>哈斯木</t>
    </r>
  </si>
  <si>
    <t>181098942</t>
  </si>
  <si>
    <r>
      <rPr>
        <sz val="8"/>
        <rFont val="Times New Roman"/>
        <family val="1"/>
      </rPr>
      <t>7</t>
    </r>
    <r>
      <rPr>
        <sz val="8"/>
        <rFont val="宋体"/>
        <family val="0"/>
      </rPr>
      <t>月</t>
    </r>
    <r>
      <rPr>
        <sz val="8"/>
        <rFont val="Times New Roman"/>
        <family val="1"/>
      </rPr>
      <t>2</t>
    </r>
    <r>
      <rPr>
        <sz val="8"/>
        <rFont val="Times New Roman"/>
        <family val="1"/>
      </rPr>
      <t>7</t>
    </r>
    <r>
      <rPr>
        <sz val="8"/>
        <rFont val="宋体"/>
        <family val="0"/>
      </rPr>
      <t>月</t>
    </r>
    <r>
      <rPr>
        <sz val="8"/>
        <rFont val="Times New Roman"/>
        <family val="1"/>
      </rPr>
      <t>2日上午第1考场面试平均分73.28</t>
    </r>
  </si>
  <si>
    <r>
      <rPr>
        <sz val="9"/>
        <rFont val="方正小标宋_GBK"/>
        <family val="0"/>
      </rPr>
      <t>叶斯波力</t>
    </r>
    <r>
      <rPr>
        <sz val="9"/>
        <rFont val="Times New Roman"/>
        <family val="1"/>
      </rPr>
      <t>·</t>
    </r>
    <r>
      <rPr>
        <sz val="9"/>
        <rFont val="方正小标宋_GBK"/>
        <family val="0"/>
      </rPr>
      <t>别克扎提</t>
    </r>
  </si>
  <si>
    <t>181050781</t>
  </si>
  <si>
    <t>李杨</t>
  </si>
  <si>
    <t>181152588</t>
  </si>
  <si>
    <r>
      <rPr>
        <sz val="9"/>
        <rFont val="方正小标宋_GBK"/>
        <family val="0"/>
      </rPr>
      <t>塔布斯别克</t>
    </r>
    <r>
      <rPr>
        <sz val="9"/>
        <rFont val="Times New Roman"/>
        <family val="1"/>
      </rPr>
      <t>·</t>
    </r>
    <r>
      <rPr>
        <sz val="9"/>
        <rFont val="方正小标宋_GBK"/>
        <family val="0"/>
      </rPr>
      <t>叶尔肯别克</t>
    </r>
  </si>
  <si>
    <t>181120808</t>
  </si>
  <si>
    <r>
      <rPr>
        <sz val="9"/>
        <rFont val="方正小标宋_GBK"/>
        <family val="0"/>
      </rPr>
      <t>阿娜古丽</t>
    </r>
    <r>
      <rPr>
        <sz val="9"/>
        <rFont val="Times New Roman"/>
        <family val="1"/>
      </rPr>
      <t>·</t>
    </r>
    <r>
      <rPr>
        <sz val="9"/>
        <rFont val="方正小标宋_GBK"/>
        <family val="0"/>
      </rPr>
      <t>赛力汗</t>
    </r>
  </si>
  <si>
    <t>181131446</t>
  </si>
  <si>
    <r>
      <rPr>
        <sz val="9"/>
        <rFont val="方正小标宋_GBK"/>
        <family val="0"/>
      </rPr>
      <t>哈依沙尔</t>
    </r>
    <r>
      <rPr>
        <sz val="9"/>
        <rFont val="Times New Roman"/>
        <family val="1"/>
      </rPr>
      <t>·</t>
    </r>
    <r>
      <rPr>
        <sz val="9"/>
        <rFont val="方正小标宋_GBK"/>
        <family val="0"/>
      </rPr>
      <t>吐尔地</t>
    </r>
  </si>
  <si>
    <t>181120810</t>
  </si>
  <si>
    <r>
      <rPr>
        <sz val="9"/>
        <rFont val="方正小标宋_GBK"/>
        <family val="0"/>
      </rPr>
      <t>沙恒得克</t>
    </r>
    <r>
      <rPr>
        <sz val="9"/>
        <rFont val="Times New Roman"/>
        <family val="1"/>
      </rPr>
      <t>·</t>
    </r>
    <r>
      <rPr>
        <sz val="9"/>
        <rFont val="方正小标宋_GBK"/>
        <family val="0"/>
      </rPr>
      <t>塔合斯</t>
    </r>
  </si>
  <si>
    <t>181108642</t>
  </si>
  <si>
    <r>
      <rPr>
        <sz val="9"/>
        <rFont val="方正小标宋_GBK"/>
        <family val="0"/>
      </rPr>
      <t>胡安什</t>
    </r>
    <r>
      <rPr>
        <sz val="9"/>
        <rFont val="Times New Roman"/>
        <family val="1"/>
      </rPr>
      <t>·</t>
    </r>
    <r>
      <rPr>
        <sz val="9"/>
        <rFont val="方正小标宋_GBK"/>
        <family val="0"/>
      </rPr>
      <t>波肯</t>
    </r>
  </si>
  <si>
    <t>181051314</t>
  </si>
  <si>
    <r>
      <rPr>
        <sz val="9"/>
        <rFont val="方正小标宋_GBK"/>
        <family val="0"/>
      </rPr>
      <t>阿丽亚</t>
    </r>
    <r>
      <rPr>
        <sz val="9"/>
        <rFont val="Times New Roman"/>
        <family val="1"/>
      </rPr>
      <t>·</t>
    </r>
    <r>
      <rPr>
        <sz val="9"/>
        <rFont val="方正小标宋_GBK"/>
        <family val="0"/>
      </rPr>
      <t>哈依萨</t>
    </r>
  </si>
  <si>
    <t>181102541</t>
  </si>
  <si>
    <t>庄佳民</t>
  </si>
  <si>
    <t>181058848</t>
  </si>
  <si>
    <r>
      <rPr>
        <sz val="8"/>
        <rFont val="Times New Roman"/>
        <family val="1"/>
      </rPr>
      <t>7</t>
    </r>
    <r>
      <rPr>
        <sz val="8"/>
        <rFont val="宋体"/>
        <family val="0"/>
      </rPr>
      <t>月</t>
    </r>
    <r>
      <rPr>
        <sz val="8"/>
        <rFont val="Times New Roman"/>
        <family val="1"/>
      </rPr>
      <t>2</t>
    </r>
    <r>
      <rPr>
        <sz val="8"/>
        <rFont val="宋体"/>
        <family val="0"/>
      </rPr>
      <t>日上午第</t>
    </r>
    <r>
      <rPr>
        <sz val="8"/>
        <rFont val="Times New Roman"/>
        <family val="1"/>
      </rPr>
      <t>2</t>
    </r>
    <r>
      <rPr>
        <sz val="8"/>
        <rFont val="宋体"/>
        <family val="0"/>
      </rPr>
      <t>考场面试平均分</t>
    </r>
    <r>
      <rPr>
        <sz val="8"/>
        <rFont val="Times New Roman"/>
        <family val="1"/>
      </rPr>
      <t>76.47</t>
    </r>
  </si>
  <si>
    <t>姜国鹏</t>
  </si>
  <si>
    <t>181002614</t>
  </si>
  <si>
    <t>桓帅</t>
  </si>
  <si>
    <t>181023134</t>
  </si>
  <si>
    <t>候战明</t>
  </si>
  <si>
    <t>181009705</t>
  </si>
  <si>
    <t>盛超</t>
  </si>
  <si>
    <t>181071012</t>
  </si>
  <si>
    <t>仇芳静</t>
  </si>
  <si>
    <t>181085852</t>
  </si>
  <si>
    <r>
      <rPr>
        <sz val="9"/>
        <rFont val="方正小标宋_GBK"/>
        <family val="0"/>
      </rPr>
      <t>古丽恰拉甫</t>
    </r>
    <r>
      <rPr>
        <sz val="9"/>
        <rFont val="Times New Roman"/>
        <family val="1"/>
      </rPr>
      <t>·</t>
    </r>
    <r>
      <rPr>
        <sz val="9"/>
        <rFont val="方正小标宋_GBK"/>
        <family val="0"/>
      </rPr>
      <t>乌尔肯拜</t>
    </r>
  </si>
  <si>
    <t>181081656</t>
  </si>
  <si>
    <r>
      <rPr>
        <sz val="9"/>
        <rFont val="方正小标宋_GBK"/>
        <family val="0"/>
      </rPr>
      <t>阿依江</t>
    </r>
    <r>
      <rPr>
        <sz val="9"/>
        <rFont val="Times New Roman"/>
        <family val="1"/>
      </rPr>
      <t>·</t>
    </r>
    <r>
      <rPr>
        <sz val="9"/>
        <rFont val="方正小标宋_GBK"/>
        <family val="0"/>
      </rPr>
      <t>木汗</t>
    </r>
  </si>
  <si>
    <t>181141217</t>
  </si>
  <si>
    <r>
      <rPr>
        <sz val="9"/>
        <rFont val="方正小标宋_GBK"/>
        <family val="0"/>
      </rPr>
      <t>胡安别克</t>
    </r>
    <r>
      <rPr>
        <sz val="9"/>
        <rFont val="Times New Roman"/>
        <family val="1"/>
      </rPr>
      <t>·</t>
    </r>
    <r>
      <rPr>
        <sz val="9"/>
        <rFont val="方正小标宋_GBK"/>
        <family val="0"/>
      </rPr>
      <t>谢焦</t>
    </r>
  </si>
  <si>
    <t>181126396</t>
  </si>
  <si>
    <r>
      <rPr>
        <sz val="8"/>
        <rFont val="Times New Roman"/>
        <family val="1"/>
      </rPr>
      <t>7</t>
    </r>
    <r>
      <rPr>
        <sz val="8"/>
        <rFont val="宋体"/>
        <family val="0"/>
      </rPr>
      <t>月</t>
    </r>
    <r>
      <rPr>
        <sz val="8"/>
        <rFont val="Times New Roman"/>
        <family val="1"/>
      </rPr>
      <t>2</t>
    </r>
    <r>
      <rPr>
        <sz val="8"/>
        <rFont val="宋体"/>
        <family val="0"/>
      </rPr>
      <t>日上午第</t>
    </r>
    <r>
      <rPr>
        <sz val="8"/>
        <rFont val="Times New Roman"/>
        <family val="1"/>
      </rPr>
      <t>3</t>
    </r>
    <r>
      <rPr>
        <sz val="8"/>
        <rFont val="宋体"/>
        <family val="0"/>
      </rPr>
      <t>考场面试平均分</t>
    </r>
    <r>
      <rPr>
        <sz val="8"/>
        <rFont val="Times New Roman"/>
        <family val="1"/>
      </rPr>
      <t>73.7</t>
    </r>
  </si>
  <si>
    <r>
      <rPr>
        <sz val="9"/>
        <rFont val="方正小标宋_GBK"/>
        <family val="0"/>
      </rPr>
      <t>热合买提</t>
    </r>
    <r>
      <rPr>
        <sz val="9"/>
        <rFont val="Times New Roman"/>
        <family val="1"/>
      </rPr>
      <t>·</t>
    </r>
    <r>
      <rPr>
        <sz val="9"/>
        <rFont val="方正小标宋_GBK"/>
        <family val="0"/>
      </rPr>
      <t>阿布都拉</t>
    </r>
  </si>
  <si>
    <t>181065547</t>
  </si>
  <si>
    <r>
      <rPr>
        <sz val="9"/>
        <rFont val="方正小标宋_GBK"/>
        <family val="0"/>
      </rPr>
      <t>达尔加</t>
    </r>
    <r>
      <rPr>
        <sz val="9"/>
        <rFont val="Times New Roman"/>
        <family val="1"/>
      </rPr>
      <t>·</t>
    </r>
    <r>
      <rPr>
        <sz val="9"/>
        <rFont val="方正小标宋_GBK"/>
        <family val="0"/>
      </rPr>
      <t>孟根其其格</t>
    </r>
  </si>
  <si>
    <t>181155576</t>
  </si>
  <si>
    <t>任磊</t>
  </si>
  <si>
    <t>181045520</t>
  </si>
  <si>
    <r>
      <rPr>
        <sz val="9"/>
        <rFont val="方正小标宋_GBK"/>
        <family val="0"/>
      </rPr>
      <t>萨吾列提</t>
    </r>
    <r>
      <rPr>
        <sz val="9"/>
        <rFont val="Times New Roman"/>
        <family val="1"/>
      </rPr>
      <t>·</t>
    </r>
    <r>
      <rPr>
        <sz val="9"/>
        <rFont val="方正小标宋_GBK"/>
        <family val="0"/>
      </rPr>
      <t>热哈提</t>
    </r>
  </si>
  <si>
    <t>181061759</t>
  </si>
  <si>
    <r>
      <rPr>
        <sz val="9"/>
        <rFont val="方正小标宋_GBK"/>
        <family val="0"/>
      </rPr>
      <t>阿热依古丽</t>
    </r>
    <r>
      <rPr>
        <sz val="9"/>
        <rFont val="Times New Roman"/>
        <family val="1"/>
      </rPr>
      <t>·</t>
    </r>
    <r>
      <rPr>
        <sz val="9"/>
        <rFont val="方正小标宋_GBK"/>
        <family val="0"/>
      </rPr>
      <t>帕里曼</t>
    </r>
  </si>
  <si>
    <t>181046737</t>
  </si>
  <si>
    <r>
      <rPr>
        <sz val="9"/>
        <rFont val="方正小标宋_GBK"/>
        <family val="0"/>
      </rPr>
      <t>江阿古力</t>
    </r>
    <r>
      <rPr>
        <sz val="9"/>
        <rFont val="Times New Roman"/>
        <family val="1"/>
      </rPr>
      <t>·</t>
    </r>
    <r>
      <rPr>
        <sz val="9"/>
        <rFont val="方正小标宋_GBK"/>
        <family val="0"/>
      </rPr>
      <t>卓盘</t>
    </r>
  </si>
  <si>
    <t>181132519</t>
  </si>
  <si>
    <r>
      <rPr>
        <sz val="9"/>
        <rFont val="方正小标宋_GBK"/>
        <family val="0"/>
      </rPr>
      <t>艾提加玛丽</t>
    </r>
    <r>
      <rPr>
        <sz val="9"/>
        <rFont val="Times New Roman"/>
        <family val="1"/>
      </rPr>
      <t>·</t>
    </r>
    <r>
      <rPr>
        <sz val="9"/>
        <rFont val="方正小标宋_GBK"/>
        <family val="0"/>
      </rPr>
      <t>卡里木汗</t>
    </r>
  </si>
  <si>
    <t>181100922</t>
  </si>
  <si>
    <t>马尚财</t>
  </si>
  <si>
    <t>181105857</t>
  </si>
  <si>
    <t>张登舰</t>
  </si>
  <si>
    <t>181012436</t>
  </si>
  <si>
    <r>
      <rPr>
        <sz val="8"/>
        <rFont val="Times New Roman"/>
        <family val="1"/>
      </rPr>
      <t>7</t>
    </r>
    <r>
      <rPr>
        <sz val="8"/>
        <rFont val="宋体"/>
        <family val="0"/>
      </rPr>
      <t>月</t>
    </r>
    <r>
      <rPr>
        <sz val="8"/>
        <rFont val="Times New Roman"/>
        <family val="1"/>
      </rPr>
      <t>2</t>
    </r>
    <r>
      <rPr>
        <sz val="8"/>
        <rFont val="宋体"/>
        <family val="0"/>
      </rPr>
      <t>日上午第</t>
    </r>
    <r>
      <rPr>
        <sz val="8"/>
        <rFont val="Times New Roman"/>
        <family val="1"/>
      </rPr>
      <t>4</t>
    </r>
    <r>
      <rPr>
        <sz val="8"/>
        <rFont val="宋体"/>
        <family val="0"/>
      </rPr>
      <t>考场面试平均分</t>
    </r>
    <r>
      <rPr>
        <sz val="8"/>
        <rFont val="Times New Roman"/>
        <family val="1"/>
      </rPr>
      <t>76.18</t>
    </r>
  </si>
  <si>
    <r>
      <rPr>
        <sz val="9"/>
        <rFont val="方正小标宋_GBK"/>
        <family val="0"/>
      </rPr>
      <t>加沙尔</t>
    </r>
    <r>
      <rPr>
        <sz val="9"/>
        <rFont val="Times New Roman"/>
        <family val="1"/>
      </rPr>
      <t>·</t>
    </r>
    <r>
      <rPr>
        <sz val="9"/>
        <rFont val="方正小标宋_GBK"/>
        <family val="0"/>
      </rPr>
      <t>加尔恒</t>
    </r>
  </si>
  <si>
    <t>181040999</t>
  </si>
  <si>
    <t>张树杰</t>
  </si>
  <si>
    <t>181068915</t>
  </si>
  <si>
    <r>
      <rPr>
        <sz val="9"/>
        <rFont val="方正小标宋_GBK"/>
        <family val="0"/>
      </rPr>
      <t>叶尔包拉提</t>
    </r>
    <r>
      <rPr>
        <sz val="9"/>
        <rFont val="Times New Roman"/>
        <family val="1"/>
      </rPr>
      <t>·</t>
    </r>
    <r>
      <rPr>
        <sz val="9"/>
        <rFont val="方正小标宋_GBK"/>
        <family val="0"/>
      </rPr>
      <t>巴汗</t>
    </r>
  </si>
  <si>
    <t>181036232</t>
  </si>
  <si>
    <r>
      <rPr>
        <sz val="9"/>
        <rFont val="方正小标宋_GBK"/>
        <family val="0"/>
      </rPr>
      <t>阿尔胜</t>
    </r>
    <r>
      <rPr>
        <sz val="9"/>
        <rFont val="Times New Roman"/>
        <family val="1"/>
      </rPr>
      <t>·</t>
    </r>
    <r>
      <rPr>
        <sz val="9"/>
        <rFont val="方正小标宋_GBK"/>
        <family val="0"/>
      </rPr>
      <t>木汗</t>
    </r>
  </si>
  <si>
    <t>181041430</t>
  </si>
  <si>
    <r>
      <rPr>
        <sz val="9"/>
        <rFont val="方正小标宋_GBK"/>
        <family val="0"/>
      </rPr>
      <t>胡阿提</t>
    </r>
    <r>
      <rPr>
        <sz val="9"/>
        <rFont val="Times New Roman"/>
        <family val="1"/>
      </rPr>
      <t>·</t>
    </r>
    <r>
      <rPr>
        <sz val="9"/>
        <rFont val="方正小标宋_GBK"/>
        <family val="0"/>
      </rPr>
      <t>朱马别克</t>
    </r>
  </si>
  <si>
    <t>181007177</t>
  </si>
  <si>
    <t>王可</t>
  </si>
  <si>
    <t>181019216</t>
  </si>
  <si>
    <t>张冬艳</t>
  </si>
  <si>
    <t>181074444</t>
  </si>
  <si>
    <r>
      <rPr>
        <sz val="9"/>
        <rFont val="方正小标宋_GBK"/>
        <family val="0"/>
      </rPr>
      <t>哈斯铁尔</t>
    </r>
    <r>
      <rPr>
        <sz val="9"/>
        <rFont val="Times New Roman"/>
        <family val="1"/>
      </rPr>
      <t>·</t>
    </r>
    <r>
      <rPr>
        <sz val="9"/>
        <rFont val="方正小标宋_GBK"/>
        <family val="0"/>
      </rPr>
      <t>赛力克</t>
    </r>
  </si>
  <si>
    <t>181074551</t>
  </si>
  <si>
    <t>朱文产</t>
  </si>
  <si>
    <t>181127909</t>
  </si>
  <si>
    <r>
      <rPr>
        <sz val="9"/>
        <rFont val="方正小标宋_GBK"/>
        <family val="0"/>
      </rPr>
      <t>吾尔肯</t>
    </r>
    <r>
      <rPr>
        <sz val="9"/>
        <rFont val="Times New Roman"/>
        <family val="1"/>
      </rPr>
      <t>·</t>
    </r>
    <r>
      <rPr>
        <sz val="9"/>
        <rFont val="方正小标宋_GBK"/>
        <family val="0"/>
      </rPr>
      <t>叶尔江</t>
    </r>
  </si>
  <si>
    <t>181048646</t>
  </si>
  <si>
    <r>
      <rPr>
        <sz val="9"/>
        <rFont val="方正小标宋_GBK"/>
        <family val="0"/>
      </rPr>
      <t>沙尔哈提古丽</t>
    </r>
    <r>
      <rPr>
        <sz val="9"/>
        <rFont val="Times New Roman"/>
        <family val="1"/>
      </rPr>
      <t>·</t>
    </r>
    <r>
      <rPr>
        <sz val="9"/>
        <rFont val="方正小标宋_GBK"/>
        <family val="0"/>
      </rPr>
      <t>包吾尔江</t>
    </r>
  </si>
  <si>
    <t>181054724</t>
  </si>
  <si>
    <r>
      <rPr>
        <sz val="9"/>
        <rFont val="方正小标宋_GBK"/>
        <family val="0"/>
      </rPr>
      <t>米丽娜</t>
    </r>
    <r>
      <rPr>
        <sz val="9"/>
        <rFont val="Times New Roman"/>
        <family val="1"/>
      </rPr>
      <t>·</t>
    </r>
    <r>
      <rPr>
        <sz val="9"/>
        <rFont val="方正小标宋_GBK"/>
        <family val="0"/>
      </rPr>
      <t>海拉提</t>
    </r>
  </si>
  <si>
    <t>181034571</t>
  </si>
  <si>
    <r>
      <rPr>
        <sz val="9"/>
        <rFont val="方正小标宋_GBK"/>
        <family val="0"/>
      </rPr>
      <t>阿尔达克</t>
    </r>
    <r>
      <rPr>
        <sz val="9"/>
        <rFont val="Times New Roman"/>
        <family val="1"/>
      </rPr>
      <t>·</t>
    </r>
    <r>
      <rPr>
        <sz val="9"/>
        <rFont val="方正小标宋_GBK"/>
        <family val="0"/>
      </rPr>
      <t>木汗别特</t>
    </r>
  </si>
  <si>
    <t>181022944</t>
  </si>
  <si>
    <r>
      <rPr>
        <sz val="9"/>
        <rFont val="方正小标宋_GBK"/>
        <family val="0"/>
      </rPr>
      <t>巴合提古丽</t>
    </r>
    <r>
      <rPr>
        <sz val="9"/>
        <rFont val="Times New Roman"/>
        <family val="1"/>
      </rPr>
      <t>·</t>
    </r>
    <r>
      <rPr>
        <sz val="9"/>
        <rFont val="方正小标宋_GBK"/>
        <family val="0"/>
      </rPr>
      <t>胡沙因</t>
    </r>
  </si>
  <si>
    <t>181097005</t>
  </si>
  <si>
    <r>
      <rPr>
        <sz val="9"/>
        <rFont val="方正小标宋_GBK"/>
        <family val="0"/>
      </rPr>
      <t>古丽孜依帕</t>
    </r>
    <r>
      <rPr>
        <sz val="9"/>
        <rFont val="Times New Roman"/>
        <family val="1"/>
      </rPr>
      <t>·</t>
    </r>
    <r>
      <rPr>
        <sz val="9"/>
        <rFont val="方正小标宋_GBK"/>
        <family val="0"/>
      </rPr>
      <t>叶斯提</t>
    </r>
  </si>
  <si>
    <t>181153038</t>
  </si>
  <si>
    <r>
      <rPr>
        <sz val="9"/>
        <rFont val="方正小标宋_GBK"/>
        <family val="0"/>
      </rPr>
      <t>木合塔尔汗</t>
    </r>
    <r>
      <rPr>
        <sz val="9"/>
        <rFont val="Times New Roman"/>
        <family val="1"/>
      </rPr>
      <t>·</t>
    </r>
    <r>
      <rPr>
        <sz val="9"/>
        <rFont val="方正小标宋_GBK"/>
        <family val="0"/>
      </rPr>
      <t>阿德勒汗</t>
    </r>
  </si>
  <si>
    <t>181082845</t>
  </si>
  <si>
    <r>
      <rPr>
        <sz val="9"/>
        <rFont val="方正小标宋_GBK"/>
        <family val="0"/>
      </rPr>
      <t>叶尔米克</t>
    </r>
    <r>
      <rPr>
        <sz val="9"/>
        <rFont val="Times New Roman"/>
        <family val="1"/>
      </rPr>
      <t>·</t>
    </r>
    <r>
      <rPr>
        <sz val="9"/>
        <rFont val="方正小标宋_GBK"/>
        <family val="0"/>
      </rPr>
      <t>努尔江</t>
    </r>
  </si>
  <si>
    <t>181124453</t>
  </si>
  <si>
    <r>
      <rPr>
        <sz val="9"/>
        <rFont val="方正小标宋_GBK"/>
        <family val="0"/>
      </rPr>
      <t>巴依托拉</t>
    </r>
    <r>
      <rPr>
        <sz val="9"/>
        <rFont val="Times New Roman"/>
        <family val="1"/>
      </rPr>
      <t>·</t>
    </r>
    <r>
      <rPr>
        <sz val="9"/>
        <rFont val="方正小标宋_GBK"/>
        <family val="0"/>
      </rPr>
      <t>恩得马克</t>
    </r>
  </si>
  <si>
    <t>181121250</t>
  </si>
  <si>
    <r>
      <rPr>
        <sz val="9"/>
        <rFont val="方正小标宋_GBK"/>
        <family val="0"/>
      </rPr>
      <t>叶尔扎提</t>
    </r>
    <r>
      <rPr>
        <sz val="9"/>
        <rFont val="Times New Roman"/>
        <family val="1"/>
      </rPr>
      <t>·</t>
    </r>
    <r>
      <rPr>
        <sz val="9"/>
        <rFont val="方正小标宋_GBK"/>
        <family val="0"/>
      </rPr>
      <t>阿合提</t>
    </r>
  </si>
  <si>
    <t>181033798</t>
  </si>
  <si>
    <r>
      <rPr>
        <sz val="9"/>
        <rFont val="方正小标宋_GBK"/>
        <family val="0"/>
      </rPr>
      <t>叶尔兰</t>
    </r>
    <r>
      <rPr>
        <sz val="9"/>
        <rFont val="Times New Roman"/>
        <family val="1"/>
      </rPr>
      <t>·</t>
    </r>
    <r>
      <rPr>
        <sz val="9"/>
        <rFont val="方正小标宋_GBK"/>
        <family val="0"/>
      </rPr>
      <t>托乎达希</t>
    </r>
  </si>
  <si>
    <t>181035905</t>
  </si>
  <si>
    <r>
      <rPr>
        <sz val="9"/>
        <rFont val="方正小标宋_GBK"/>
        <family val="0"/>
      </rPr>
      <t>米热艾</t>
    </r>
    <r>
      <rPr>
        <sz val="9"/>
        <rFont val="Times New Roman"/>
        <family val="1"/>
      </rPr>
      <t>·</t>
    </r>
    <r>
      <rPr>
        <sz val="9"/>
        <rFont val="方正小标宋_GBK"/>
        <family val="0"/>
      </rPr>
      <t>阿达勒</t>
    </r>
  </si>
  <si>
    <t>181088456</t>
  </si>
  <si>
    <t>祝晓丽</t>
  </si>
  <si>
    <t>181125825</t>
  </si>
  <si>
    <r>
      <rPr>
        <sz val="9"/>
        <rFont val="方正小标宋_GBK"/>
        <family val="0"/>
      </rPr>
      <t>森达</t>
    </r>
    <r>
      <rPr>
        <sz val="9"/>
        <rFont val="Times New Roman"/>
        <family val="1"/>
      </rPr>
      <t>·</t>
    </r>
    <r>
      <rPr>
        <sz val="9"/>
        <rFont val="方正小标宋_GBK"/>
        <family val="0"/>
      </rPr>
      <t>布音克西克</t>
    </r>
  </si>
  <si>
    <t>181061048</t>
  </si>
  <si>
    <t>王飞</t>
  </si>
  <si>
    <t>181139414</t>
  </si>
  <si>
    <t>李海琴</t>
  </si>
  <si>
    <t>181115788</t>
  </si>
  <si>
    <r>
      <rPr>
        <sz val="9"/>
        <rFont val="方正小标宋_GBK"/>
        <family val="0"/>
      </rPr>
      <t>叶勒泰</t>
    </r>
    <r>
      <rPr>
        <sz val="9"/>
        <rFont val="Times New Roman"/>
        <family val="1"/>
      </rPr>
      <t>·</t>
    </r>
    <r>
      <rPr>
        <sz val="9"/>
        <rFont val="方正小标宋_GBK"/>
        <family val="0"/>
      </rPr>
      <t>曼苏尔汗</t>
    </r>
  </si>
  <si>
    <t>181060957</t>
  </si>
  <si>
    <r>
      <rPr>
        <sz val="9"/>
        <rFont val="方正小标宋_GBK"/>
        <family val="0"/>
      </rPr>
      <t>瓦力汗</t>
    </r>
    <r>
      <rPr>
        <sz val="9"/>
        <rFont val="Times New Roman"/>
        <family val="1"/>
      </rPr>
      <t>·</t>
    </r>
    <r>
      <rPr>
        <sz val="9"/>
        <rFont val="方正小标宋_GBK"/>
        <family val="0"/>
      </rPr>
      <t>巴合提</t>
    </r>
  </si>
  <si>
    <t>181015792</t>
  </si>
  <si>
    <r>
      <rPr>
        <sz val="9"/>
        <rFont val="方正小标宋_GBK"/>
        <family val="0"/>
      </rPr>
      <t>热马占</t>
    </r>
    <r>
      <rPr>
        <sz val="9"/>
        <rFont val="Times New Roman"/>
        <family val="1"/>
      </rPr>
      <t>·</t>
    </r>
    <r>
      <rPr>
        <sz val="9"/>
        <rFont val="方正小标宋_GBK"/>
        <family val="0"/>
      </rPr>
      <t>托汗</t>
    </r>
  </si>
  <si>
    <t>181090985</t>
  </si>
  <si>
    <r>
      <rPr>
        <sz val="9"/>
        <rFont val="方正小标宋_GBK"/>
        <family val="0"/>
      </rPr>
      <t>阿依恒别克</t>
    </r>
    <r>
      <rPr>
        <sz val="9"/>
        <rFont val="Times New Roman"/>
        <family val="1"/>
      </rPr>
      <t>·</t>
    </r>
    <r>
      <rPr>
        <sz val="9"/>
        <rFont val="方正小标宋_GBK"/>
        <family val="0"/>
      </rPr>
      <t>也肯</t>
    </r>
  </si>
  <si>
    <t>181067682</t>
  </si>
  <si>
    <r>
      <rPr>
        <sz val="9"/>
        <rFont val="方正小标宋_GBK"/>
        <family val="0"/>
      </rPr>
      <t>叶尔波力林</t>
    </r>
    <r>
      <rPr>
        <sz val="9"/>
        <rFont val="Times New Roman"/>
        <family val="1"/>
      </rPr>
      <t>·</t>
    </r>
    <r>
      <rPr>
        <sz val="9"/>
        <rFont val="方正小标宋_GBK"/>
        <family val="0"/>
      </rPr>
      <t>叶尔木拉提</t>
    </r>
  </si>
  <si>
    <t>181089807</t>
  </si>
  <si>
    <r>
      <rPr>
        <sz val="9"/>
        <rFont val="方正小标宋_GBK"/>
        <family val="0"/>
      </rPr>
      <t>都曼</t>
    </r>
    <r>
      <rPr>
        <sz val="9"/>
        <rFont val="Times New Roman"/>
        <family val="1"/>
      </rPr>
      <t>·</t>
    </r>
    <r>
      <rPr>
        <sz val="9"/>
        <rFont val="方正小标宋_GBK"/>
        <family val="0"/>
      </rPr>
      <t>吐尔克</t>
    </r>
  </si>
  <si>
    <t>181051912</t>
  </si>
  <si>
    <r>
      <rPr>
        <sz val="9"/>
        <rFont val="方正小标宋_GBK"/>
        <family val="0"/>
      </rPr>
      <t>努尔依拉</t>
    </r>
    <r>
      <rPr>
        <sz val="9"/>
        <rFont val="Times New Roman"/>
        <family val="1"/>
      </rPr>
      <t>·</t>
    </r>
    <r>
      <rPr>
        <sz val="9"/>
        <rFont val="方正小标宋_GBK"/>
        <family val="0"/>
      </rPr>
      <t>那斯甫汗</t>
    </r>
  </si>
  <si>
    <t>181153031</t>
  </si>
  <si>
    <r>
      <rPr>
        <sz val="9"/>
        <rFont val="方正小标宋_GBK"/>
        <family val="0"/>
      </rPr>
      <t>加尔恒</t>
    </r>
    <r>
      <rPr>
        <sz val="9"/>
        <rFont val="Times New Roman"/>
        <family val="1"/>
      </rPr>
      <t>·</t>
    </r>
    <r>
      <rPr>
        <sz val="9"/>
        <rFont val="方正小标宋_GBK"/>
        <family val="0"/>
      </rPr>
      <t>巴汗拜</t>
    </r>
  </si>
  <si>
    <t>181007912</t>
  </si>
  <si>
    <r>
      <rPr>
        <sz val="9"/>
        <rFont val="方正小标宋_GBK"/>
        <family val="0"/>
      </rPr>
      <t>吾拉孜汗</t>
    </r>
    <r>
      <rPr>
        <sz val="9"/>
        <rFont val="Times New Roman"/>
        <family val="1"/>
      </rPr>
      <t>·</t>
    </r>
    <r>
      <rPr>
        <sz val="9"/>
        <rFont val="方正小标宋_GBK"/>
        <family val="0"/>
      </rPr>
      <t>觉肯</t>
    </r>
  </si>
  <si>
    <t>181069408</t>
  </si>
  <si>
    <r>
      <rPr>
        <sz val="9"/>
        <rFont val="方正小标宋_GBK"/>
        <family val="0"/>
      </rPr>
      <t>恒巴提</t>
    </r>
    <r>
      <rPr>
        <sz val="9"/>
        <rFont val="Times New Roman"/>
        <family val="1"/>
      </rPr>
      <t>·</t>
    </r>
    <r>
      <rPr>
        <sz val="9"/>
        <rFont val="方正小标宋_GBK"/>
        <family val="0"/>
      </rPr>
      <t>巴扎尔汗</t>
    </r>
  </si>
  <si>
    <t>181001270</t>
  </si>
  <si>
    <r>
      <rPr>
        <sz val="8"/>
        <rFont val="Times New Roman"/>
        <family val="1"/>
      </rPr>
      <t>7</t>
    </r>
    <r>
      <rPr>
        <sz val="8"/>
        <rFont val="宋体"/>
        <family val="0"/>
      </rPr>
      <t>月</t>
    </r>
    <r>
      <rPr>
        <sz val="8"/>
        <rFont val="Times New Roman"/>
        <family val="1"/>
      </rPr>
      <t>2</t>
    </r>
    <r>
      <rPr>
        <sz val="8"/>
        <rFont val="宋体"/>
        <family val="0"/>
      </rPr>
      <t>日上午第</t>
    </r>
    <r>
      <rPr>
        <sz val="8"/>
        <rFont val="Times New Roman"/>
        <family val="1"/>
      </rPr>
      <t>8</t>
    </r>
    <r>
      <rPr>
        <sz val="8"/>
        <rFont val="宋体"/>
        <family val="0"/>
      </rPr>
      <t>考场面试平均分</t>
    </r>
    <r>
      <rPr>
        <sz val="8"/>
        <rFont val="Times New Roman"/>
        <family val="1"/>
      </rPr>
      <t>74.55</t>
    </r>
  </si>
  <si>
    <r>
      <rPr>
        <sz val="9"/>
        <rFont val="方正小标宋_GBK"/>
        <family val="0"/>
      </rPr>
      <t>木乃</t>
    </r>
    <r>
      <rPr>
        <sz val="9"/>
        <rFont val="Times New Roman"/>
        <family val="1"/>
      </rPr>
      <t>·</t>
    </r>
    <r>
      <rPr>
        <sz val="9"/>
        <rFont val="方正小标宋_GBK"/>
        <family val="0"/>
      </rPr>
      <t>孜依尼勒汗</t>
    </r>
  </si>
  <si>
    <t>181119126</t>
  </si>
  <si>
    <t>魏丛云</t>
  </si>
  <si>
    <t>181097428</t>
  </si>
  <si>
    <t>张楠</t>
  </si>
  <si>
    <t>181012741</t>
  </si>
  <si>
    <t>张雪</t>
  </si>
  <si>
    <t>181052692</t>
  </si>
  <si>
    <t>杨梦婉</t>
  </si>
  <si>
    <t>181098254</t>
  </si>
  <si>
    <r>
      <rPr>
        <sz val="9"/>
        <rFont val="方正小标宋_GBK"/>
        <family val="0"/>
      </rPr>
      <t>沙尼德古丽</t>
    </r>
    <r>
      <rPr>
        <sz val="9"/>
        <rFont val="Times New Roman"/>
        <family val="1"/>
      </rPr>
      <t>·</t>
    </r>
    <r>
      <rPr>
        <sz val="9"/>
        <rFont val="方正小标宋_GBK"/>
        <family val="0"/>
      </rPr>
      <t>达吾肯</t>
    </r>
  </si>
  <si>
    <t>181116588</t>
  </si>
  <si>
    <r>
      <rPr>
        <sz val="9"/>
        <rFont val="方正小标宋_GBK"/>
        <family val="0"/>
      </rPr>
      <t>叶斯波力</t>
    </r>
    <r>
      <rPr>
        <sz val="9"/>
        <rFont val="Times New Roman"/>
        <family val="1"/>
      </rPr>
      <t>·</t>
    </r>
    <r>
      <rPr>
        <sz val="9"/>
        <rFont val="方正小标宋_GBK"/>
        <family val="0"/>
      </rPr>
      <t>木拉提</t>
    </r>
  </si>
  <si>
    <t>181073404</t>
  </si>
  <si>
    <r>
      <rPr>
        <sz val="9"/>
        <rFont val="方正小标宋_GBK"/>
        <family val="0"/>
      </rPr>
      <t>亨巴提</t>
    </r>
    <r>
      <rPr>
        <sz val="9"/>
        <rFont val="Times New Roman"/>
        <family val="1"/>
      </rPr>
      <t>·</t>
    </r>
    <r>
      <rPr>
        <sz val="9"/>
        <rFont val="方正小标宋_GBK"/>
        <family val="0"/>
      </rPr>
      <t>艾站</t>
    </r>
  </si>
  <si>
    <t>181060278</t>
  </si>
  <si>
    <r>
      <rPr>
        <sz val="9"/>
        <rFont val="方正小标宋_GBK"/>
        <family val="0"/>
      </rPr>
      <t>娜德哈</t>
    </r>
    <r>
      <rPr>
        <sz val="9"/>
        <rFont val="Times New Roman"/>
        <family val="1"/>
      </rPr>
      <t>·</t>
    </r>
    <r>
      <rPr>
        <sz val="9"/>
        <rFont val="方正小标宋_GBK"/>
        <family val="0"/>
      </rPr>
      <t>叶尔丁巴依尔</t>
    </r>
  </si>
  <si>
    <t>181083820</t>
  </si>
  <si>
    <t>朱青</t>
  </si>
  <si>
    <t>181041842</t>
  </si>
  <si>
    <t>181061552</t>
  </si>
  <si>
    <t>181106393</t>
  </si>
  <si>
    <t>张玉婷</t>
  </si>
  <si>
    <t>181149153</t>
  </si>
  <si>
    <r>
      <rPr>
        <sz val="9"/>
        <rFont val="方正小标宋_GBK"/>
        <family val="0"/>
      </rPr>
      <t>叶尔买克</t>
    </r>
    <r>
      <rPr>
        <sz val="9"/>
        <rFont val="Times New Roman"/>
        <family val="1"/>
      </rPr>
      <t>·</t>
    </r>
    <r>
      <rPr>
        <sz val="9"/>
        <rFont val="方正小标宋_GBK"/>
        <family val="0"/>
      </rPr>
      <t>阿依登库勒</t>
    </r>
  </si>
  <si>
    <t>181133227</t>
  </si>
  <si>
    <r>
      <rPr>
        <sz val="9"/>
        <rFont val="方正小标宋_GBK"/>
        <family val="0"/>
      </rPr>
      <t>卡丽玛</t>
    </r>
    <r>
      <rPr>
        <sz val="9"/>
        <rFont val="Times New Roman"/>
        <family val="1"/>
      </rPr>
      <t>·</t>
    </r>
    <r>
      <rPr>
        <sz val="9"/>
        <rFont val="方正小标宋_GBK"/>
        <family val="0"/>
      </rPr>
      <t>俄力斯别克</t>
    </r>
  </si>
  <si>
    <t>181132506</t>
  </si>
  <si>
    <r>
      <rPr>
        <sz val="9"/>
        <rFont val="方正小标宋_GBK"/>
        <family val="0"/>
      </rPr>
      <t>若扎</t>
    </r>
    <r>
      <rPr>
        <sz val="9"/>
        <rFont val="Times New Roman"/>
        <family val="1"/>
      </rPr>
      <t>·</t>
    </r>
    <r>
      <rPr>
        <sz val="9"/>
        <rFont val="方正小标宋_GBK"/>
        <family val="0"/>
      </rPr>
      <t>阿布德拉什</t>
    </r>
  </si>
  <si>
    <t>181007698</t>
  </si>
  <si>
    <r>
      <rPr>
        <sz val="9"/>
        <rFont val="方正小标宋_GBK"/>
        <family val="0"/>
      </rPr>
      <t>加娜尔</t>
    </r>
    <r>
      <rPr>
        <sz val="9"/>
        <rFont val="Times New Roman"/>
        <family val="1"/>
      </rPr>
      <t>·</t>
    </r>
    <r>
      <rPr>
        <sz val="9"/>
        <rFont val="方正小标宋_GBK"/>
        <family val="0"/>
      </rPr>
      <t>奥克太</t>
    </r>
  </si>
  <si>
    <t>181096685</t>
  </si>
  <si>
    <t>程菲菲</t>
  </si>
  <si>
    <t>181057143</t>
  </si>
  <si>
    <t>李振强</t>
  </si>
  <si>
    <t>181149120</t>
  </si>
  <si>
    <t>白建勇</t>
  </si>
  <si>
    <t>181112676</t>
  </si>
  <si>
    <r>
      <rPr>
        <sz val="9"/>
        <rFont val="方正小标宋_GBK"/>
        <family val="0"/>
      </rPr>
      <t>古丽曼</t>
    </r>
    <r>
      <rPr>
        <sz val="9"/>
        <rFont val="Times New Roman"/>
        <family val="1"/>
      </rPr>
      <t>·</t>
    </r>
    <r>
      <rPr>
        <sz val="9"/>
        <rFont val="方正小标宋_GBK"/>
        <family val="0"/>
      </rPr>
      <t>加尔肯别克</t>
    </r>
  </si>
  <si>
    <t>181037153</t>
  </si>
  <si>
    <t>王璇</t>
  </si>
  <si>
    <t>181004976</t>
  </si>
  <si>
    <t>李玲</t>
  </si>
  <si>
    <t>181153226</t>
  </si>
  <si>
    <t>马淑远</t>
  </si>
  <si>
    <t>181095387</t>
  </si>
  <si>
    <r>
      <rPr>
        <sz val="9"/>
        <rFont val="方正小标宋_GBK"/>
        <family val="0"/>
      </rPr>
      <t>藏哈尔</t>
    </r>
    <r>
      <rPr>
        <sz val="9"/>
        <rFont val="Times New Roman"/>
        <family val="1"/>
      </rPr>
      <t>·</t>
    </r>
    <r>
      <rPr>
        <sz val="9"/>
        <rFont val="方正小标宋_GBK"/>
        <family val="0"/>
      </rPr>
      <t>阿不都热西提</t>
    </r>
  </si>
  <si>
    <t>181125714</t>
  </si>
  <si>
    <r>
      <rPr>
        <sz val="9"/>
        <rFont val="方正小标宋_GBK"/>
        <family val="0"/>
      </rPr>
      <t>哈斯德尔</t>
    </r>
    <r>
      <rPr>
        <sz val="9"/>
        <rFont val="Times New Roman"/>
        <family val="1"/>
      </rPr>
      <t>·</t>
    </r>
    <r>
      <rPr>
        <sz val="9"/>
        <rFont val="方正小标宋_GBK"/>
        <family val="0"/>
      </rPr>
      <t>多格得尔别克</t>
    </r>
  </si>
  <si>
    <t>181141375</t>
  </si>
  <si>
    <r>
      <rPr>
        <sz val="9"/>
        <rFont val="方正小标宋_GBK"/>
        <family val="0"/>
      </rPr>
      <t>赛尔江</t>
    </r>
    <r>
      <rPr>
        <sz val="9"/>
        <rFont val="Times New Roman"/>
        <family val="1"/>
      </rPr>
      <t>·</t>
    </r>
    <r>
      <rPr>
        <sz val="9"/>
        <rFont val="方正小标宋_GBK"/>
        <family val="0"/>
      </rPr>
      <t>巴代里汗</t>
    </r>
  </si>
  <si>
    <t>181147449</t>
  </si>
  <si>
    <r>
      <rPr>
        <sz val="9"/>
        <rFont val="方正小标宋_GBK"/>
        <family val="0"/>
      </rPr>
      <t>米丽</t>
    </r>
    <r>
      <rPr>
        <sz val="9"/>
        <rFont val="Times New Roman"/>
        <family val="1"/>
      </rPr>
      <t>·</t>
    </r>
    <r>
      <rPr>
        <sz val="9"/>
        <rFont val="方正小标宋_GBK"/>
        <family val="0"/>
      </rPr>
      <t>托汗</t>
    </r>
  </si>
  <si>
    <t>181014725</t>
  </si>
  <si>
    <r>
      <rPr>
        <sz val="9"/>
        <rFont val="方正小标宋_GBK"/>
        <family val="0"/>
      </rPr>
      <t>迪努尔</t>
    </r>
    <r>
      <rPr>
        <sz val="9"/>
        <rFont val="Times New Roman"/>
        <family val="1"/>
      </rPr>
      <t>·</t>
    </r>
    <r>
      <rPr>
        <sz val="9"/>
        <rFont val="方正小标宋_GBK"/>
        <family val="0"/>
      </rPr>
      <t>包拉提</t>
    </r>
  </si>
  <si>
    <t>181077268</t>
  </si>
  <si>
    <t>王琦</t>
  </si>
  <si>
    <t>181029288</t>
  </si>
  <si>
    <t>李莉莉</t>
  </si>
  <si>
    <t>181049378</t>
  </si>
  <si>
    <t>于春雨</t>
  </si>
  <si>
    <t>181066962</t>
  </si>
  <si>
    <t>181097232</t>
  </si>
  <si>
    <t>刘春燕</t>
  </si>
  <si>
    <t>181044318</t>
  </si>
  <si>
    <t>杨璐</t>
  </si>
  <si>
    <t>181094522</t>
  </si>
  <si>
    <t>聂东</t>
  </si>
  <si>
    <t>181018997</t>
  </si>
  <si>
    <t>冯成奎</t>
  </si>
  <si>
    <t>181046133</t>
  </si>
  <si>
    <t>付洁</t>
  </si>
  <si>
    <t>181039870</t>
  </si>
  <si>
    <t>刘露</t>
  </si>
  <si>
    <t>181047531</t>
  </si>
  <si>
    <t>文雪茹</t>
  </si>
  <si>
    <t>181120388</t>
  </si>
  <si>
    <t>曹雪</t>
  </si>
  <si>
    <t>181145250</t>
  </si>
  <si>
    <t>曹爽</t>
  </si>
  <si>
    <t>181034774</t>
  </si>
  <si>
    <r>
      <rPr>
        <sz val="9"/>
        <rFont val="方正小标宋_GBK"/>
        <family val="0"/>
      </rPr>
      <t>加依娜古丽</t>
    </r>
    <r>
      <rPr>
        <sz val="9"/>
        <rFont val="Times New Roman"/>
        <family val="1"/>
      </rPr>
      <t>·</t>
    </r>
    <r>
      <rPr>
        <sz val="9"/>
        <rFont val="方正小标宋_GBK"/>
        <family val="0"/>
      </rPr>
      <t>革命</t>
    </r>
  </si>
  <si>
    <t>181146474</t>
  </si>
  <si>
    <t>秦婷</t>
  </si>
  <si>
    <t>181080923</t>
  </si>
  <si>
    <r>
      <rPr>
        <sz val="9"/>
        <rFont val="方正小标宋_GBK"/>
        <family val="0"/>
      </rPr>
      <t>阿尔升</t>
    </r>
    <r>
      <rPr>
        <sz val="9"/>
        <rFont val="Times New Roman"/>
        <family val="1"/>
      </rPr>
      <t>·</t>
    </r>
    <r>
      <rPr>
        <sz val="9"/>
        <rFont val="方正小标宋_GBK"/>
        <family val="0"/>
      </rPr>
      <t>马合苏别克</t>
    </r>
  </si>
  <si>
    <t>181082287</t>
  </si>
  <si>
    <t>刘鹏旭</t>
  </si>
  <si>
    <t>181023840</t>
  </si>
  <si>
    <t>1-3</t>
  </si>
  <si>
    <t>王硕</t>
  </si>
  <si>
    <t>181074306</t>
  </si>
  <si>
    <t>1-2</t>
  </si>
  <si>
    <t>张毅</t>
  </si>
  <si>
    <t>181097452</t>
  </si>
  <si>
    <t>2-3</t>
  </si>
  <si>
    <t>甘叔志</t>
  </si>
  <si>
    <t>181027912</t>
  </si>
  <si>
    <t>2-1</t>
  </si>
  <si>
    <t>于海江</t>
  </si>
  <si>
    <t>181031248</t>
  </si>
  <si>
    <t>3-2</t>
  </si>
  <si>
    <r>
      <rPr>
        <sz val="9"/>
        <rFont val="方正小标宋_GBK"/>
        <family val="0"/>
      </rPr>
      <t>赛琴</t>
    </r>
    <r>
      <rPr>
        <sz val="9"/>
        <rFont val="Times New Roman"/>
        <family val="1"/>
      </rPr>
      <t>·</t>
    </r>
    <r>
      <rPr>
        <sz val="9"/>
        <rFont val="方正小标宋_GBK"/>
        <family val="0"/>
      </rPr>
      <t>塔肯</t>
    </r>
  </si>
  <si>
    <t>181028786</t>
  </si>
  <si>
    <t>4-2</t>
  </si>
  <si>
    <r>
      <rPr>
        <sz val="9"/>
        <rFont val="方正小标宋_GBK"/>
        <family val="0"/>
      </rPr>
      <t>赛特尔古丽</t>
    </r>
    <r>
      <rPr>
        <sz val="9"/>
        <rFont val="Times New Roman"/>
        <family val="1"/>
      </rPr>
      <t>·</t>
    </r>
    <r>
      <rPr>
        <sz val="9"/>
        <rFont val="方正小标宋_GBK"/>
        <family val="0"/>
      </rPr>
      <t>胡玛尔别克</t>
    </r>
  </si>
  <si>
    <t>181109322</t>
  </si>
  <si>
    <t>4-1</t>
  </si>
  <si>
    <t>武盛亮</t>
  </si>
  <si>
    <t>181065748</t>
  </si>
  <si>
    <t>5-1</t>
  </si>
  <si>
    <t>王盼盼</t>
  </si>
  <si>
    <t>181134249</t>
  </si>
  <si>
    <t>5-3</t>
  </si>
  <si>
    <t>马强</t>
  </si>
  <si>
    <t>181030344</t>
  </si>
  <si>
    <t>5-4</t>
  </si>
  <si>
    <r>
      <rPr>
        <sz val="9"/>
        <rFont val="方正小标宋_GBK"/>
        <family val="0"/>
      </rPr>
      <t>努尔娅</t>
    </r>
    <r>
      <rPr>
        <sz val="9"/>
        <rFont val="Times New Roman"/>
        <family val="1"/>
      </rPr>
      <t>·</t>
    </r>
    <r>
      <rPr>
        <sz val="9"/>
        <rFont val="方正小标宋_GBK"/>
        <family val="0"/>
      </rPr>
      <t>叶根汗</t>
    </r>
  </si>
  <si>
    <t>181086232</t>
  </si>
  <si>
    <r>
      <rPr>
        <sz val="9"/>
        <rFont val="方正小标宋_GBK"/>
        <family val="0"/>
      </rPr>
      <t>阿勒米拉</t>
    </r>
    <r>
      <rPr>
        <sz val="9"/>
        <rFont val="Times New Roman"/>
        <family val="1"/>
      </rPr>
      <t>·</t>
    </r>
    <r>
      <rPr>
        <sz val="9"/>
        <rFont val="方正小标宋_GBK"/>
        <family val="0"/>
      </rPr>
      <t>塔拉哈特</t>
    </r>
  </si>
  <si>
    <t>181095797</t>
  </si>
  <si>
    <t>胡秋霞</t>
  </si>
  <si>
    <t>181023549</t>
  </si>
  <si>
    <t>于梦云</t>
  </si>
  <si>
    <t>181038354</t>
  </si>
  <si>
    <t>谢晓英</t>
  </si>
  <si>
    <t>181056960</t>
  </si>
  <si>
    <r>
      <rPr>
        <sz val="9"/>
        <rFont val="方正小标宋_GBK"/>
        <family val="0"/>
      </rPr>
      <t>朱鲁得孜</t>
    </r>
    <r>
      <rPr>
        <sz val="9"/>
        <rFont val="Times New Roman"/>
        <family val="1"/>
      </rPr>
      <t>·</t>
    </r>
    <r>
      <rPr>
        <sz val="9"/>
        <rFont val="方正小标宋_GBK"/>
        <family val="0"/>
      </rPr>
      <t>巴代力汗</t>
    </r>
  </si>
  <si>
    <t>181017646</t>
  </si>
  <si>
    <t>杨卫霞</t>
  </si>
  <si>
    <t>181102956</t>
  </si>
  <si>
    <r>
      <rPr>
        <sz val="9"/>
        <rFont val="方正小标宋_GBK"/>
        <family val="0"/>
      </rPr>
      <t>麻拉提</t>
    </r>
    <r>
      <rPr>
        <sz val="9"/>
        <rFont val="Times New Roman"/>
        <family val="1"/>
      </rPr>
      <t>·</t>
    </r>
    <r>
      <rPr>
        <sz val="9"/>
        <rFont val="方正小标宋_GBK"/>
        <family val="0"/>
      </rPr>
      <t>叶尔扎提</t>
    </r>
  </si>
  <si>
    <t>181112034</t>
  </si>
  <si>
    <r>
      <rPr>
        <sz val="9"/>
        <rFont val="方正小标宋_GBK"/>
        <family val="0"/>
      </rPr>
      <t>娜孜古力</t>
    </r>
    <r>
      <rPr>
        <sz val="9"/>
        <rFont val="Times New Roman"/>
        <family val="1"/>
      </rPr>
      <t>·</t>
    </r>
    <r>
      <rPr>
        <sz val="9"/>
        <rFont val="方正小标宋_GBK"/>
        <family val="0"/>
      </rPr>
      <t>合得尔别克</t>
    </r>
  </si>
  <si>
    <t>181031241</t>
  </si>
  <si>
    <r>
      <rPr>
        <sz val="9"/>
        <rFont val="方正小标宋_GBK"/>
        <family val="0"/>
      </rPr>
      <t>俏丽番</t>
    </r>
    <r>
      <rPr>
        <sz val="9"/>
        <rFont val="Times New Roman"/>
        <family val="1"/>
      </rPr>
      <t>·</t>
    </r>
    <r>
      <rPr>
        <sz val="9"/>
        <rFont val="方正小标宋_GBK"/>
        <family val="0"/>
      </rPr>
      <t>巴合堤别克</t>
    </r>
  </si>
  <si>
    <t>181049925</t>
  </si>
  <si>
    <r>
      <rPr>
        <sz val="9"/>
        <rFont val="方正小标宋_GBK"/>
        <family val="0"/>
      </rPr>
      <t>木哈买提</t>
    </r>
    <r>
      <rPr>
        <sz val="9"/>
        <rFont val="Times New Roman"/>
        <family val="1"/>
      </rPr>
      <t>·</t>
    </r>
    <r>
      <rPr>
        <sz val="9"/>
        <rFont val="方正小标宋_GBK"/>
        <family val="0"/>
      </rPr>
      <t>吾扎提汗</t>
    </r>
  </si>
  <si>
    <t>181014686</t>
  </si>
  <si>
    <r>
      <rPr>
        <sz val="9"/>
        <rFont val="方正小标宋_GBK"/>
        <family val="0"/>
      </rPr>
      <t>叶尔波力</t>
    </r>
    <r>
      <rPr>
        <sz val="9"/>
        <rFont val="Times New Roman"/>
        <family val="1"/>
      </rPr>
      <t>·</t>
    </r>
    <r>
      <rPr>
        <sz val="9"/>
        <rFont val="方正小标宋_GBK"/>
        <family val="0"/>
      </rPr>
      <t>阿力汗</t>
    </r>
  </si>
  <si>
    <t>181130701</t>
  </si>
  <si>
    <t>张倩倩</t>
  </si>
  <si>
    <t>181094472</t>
  </si>
  <si>
    <r>
      <rPr>
        <sz val="9"/>
        <rFont val="方正小标宋_GBK"/>
        <family val="0"/>
      </rPr>
      <t>阿力腾艾</t>
    </r>
    <r>
      <rPr>
        <sz val="9"/>
        <rFont val="Times New Roman"/>
        <family val="1"/>
      </rPr>
      <t>·</t>
    </r>
    <r>
      <rPr>
        <sz val="9"/>
        <rFont val="方正小标宋_GBK"/>
        <family val="0"/>
      </rPr>
      <t>纳毕</t>
    </r>
  </si>
  <si>
    <t>181075002</t>
  </si>
  <si>
    <r>
      <rPr>
        <sz val="9"/>
        <rFont val="方正小标宋_GBK"/>
        <family val="0"/>
      </rPr>
      <t>卓亚</t>
    </r>
    <r>
      <rPr>
        <sz val="9"/>
        <rFont val="Times New Roman"/>
        <family val="1"/>
      </rPr>
      <t>·</t>
    </r>
    <r>
      <rPr>
        <sz val="9"/>
        <rFont val="方正小标宋_GBK"/>
        <family val="0"/>
      </rPr>
      <t>巴合提亚尔</t>
    </r>
  </si>
  <si>
    <t>181092217</t>
  </si>
  <si>
    <r>
      <rPr>
        <sz val="9"/>
        <rFont val="方正小标宋_GBK"/>
        <family val="0"/>
      </rPr>
      <t>茹扎</t>
    </r>
    <r>
      <rPr>
        <sz val="9"/>
        <rFont val="Times New Roman"/>
        <family val="1"/>
      </rPr>
      <t>·</t>
    </r>
    <r>
      <rPr>
        <sz val="9"/>
        <rFont val="方正小标宋_GBK"/>
        <family val="0"/>
      </rPr>
      <t>米什提汗</t>
    </r>
  </si>
  <si>
    <t>181016655</t>
  </si>
  <si>
    <r>
      <rPr>
        <sz val="9"/>
        <rFont val="方正小标宋_GBK"/>
        <family val="0"/>
      </rPr>
      <t>米来</t>
    </r>
    <r>
      <rPr>
        <sz val="9"/>
        <rFont val="Times New Roman"/>
        <family val="1"/>
      </rPr>
      <t>·</t>
    </r>
    <r>
      <rPr>
        <sz val="9"/>
        <rFont val="方正小标宋_GBK"/>
        <family val="0"/>
      </rPr>
      <t>哈布力别克</t>
    </r>
  </si>
  <si>
    <t>181044532</t>
  </si>
  <si>
    <r>
      <rPr>
        <sz val="9"/>
        <rFont val="方正小标宋_GBK"/>
        <family val="0"/>
      </rPr>
      <t>加依河</t>
    </r>
    <r>
      <rPr>
        <sz val="9"/>
        <rFont val="Times New Roman"/>
        <family val="1"/>
      </rPr>
      <t>·</t>
    </r>
    <r>
      <rPr>
        <sz val="9"/>
        <rFont val="方正小标宋_GBK"/>
        <family val="0"/>
      </rPr>
      <t>赛尔汗</t>
    </r>
  </si>
  <si>
    <t>181030565</t>
  </si>
  <si>
    <r>
      <rPr>
        <sz val="9"/>
        <rFont val="方正小标宋_GBK"/>
        <family val="0"/>
      </rPr>
      <t>森尼尔古丽</t>
    </r>
    <r>
      <rPr>
        <sz val="9"/>
        <rFont val="Times New Roman"/>
        <family val="1"/>
      </rPr>
      <t>·</t>
    </r>
    <r>
      <rPr>
        <sz val="9"/>
        <rFont val="方正小标宋_GBK"/>
        <family val="0"/>
      </rPr>
      <t>朱尼斯</t>
    </r>
  </si>
  <si>
    <t>181113555</t>
  </si>
  <si>
    <r>
      <rPr>
        <sz val="9"/>
        <rFont val="方正小标宋_GBK"/>
        <family val="0"/>
      </rPr>
      <t>巴尔古力</t>
    </r>
    <r>
      <rPr>
        <sz val="9"/>
        <rFont val="Times New Roman"/>
        <family val="1"/>
      </rPr>
      <t>·</t>
    </r>
    <r>
      <rPr>
        <sz val="9"/>
        <rFont val="方正小标宋_GBK"/>
        <family val="0"/>
      </rPr>
      <t>达力地汗</t>
    </r>
  </si>
  <si>
    <t>181115615</t>
  </si>
  <si>
    <r>
      <rPr>
        <sz val="9"/>
        <rFont val="方正小标宋_GBK"/>
        <family val="0"/>
      </rPr>
      <t>木丽得尔</t>
    </r>
    <r>
      <rPr>
        <sz val="9"/>
        <rFont val="Times New Roman"/>
        <family val="1"/>
      </rPr>
      <t>·</t>
    </r>
    <r>
      <rPr>
        <sz val="9"/>
        <rFont val="方正小标宋_GBK"/>
        <family val="0"/>
      </rPr>
      <t>阿依丁别克</t>
    </r>
  </si>
  <si>
    <t>181070309</t>
  </si>
  <si>
    <t>刘艺璇</t>
  </si>
  <si>
    <t>181058159</t>
  </si>
  <si>
    <r>
      <rPr>
        <sz val="9"/>
        <rFont val="方正小标宋_GBK"/>
        <family val="0"/>
      </rPr>
      <t>古丽加孜那</t>
    </r>
    <r>
      <rPr>
        <sz val="9"/>
        <rFont val="Times New Roman"/>
        <family val="1"/>
      </rPr>
      <t>·</t>
    </r>
    <r>
      <rPr>
        <sz val="9"/>
        <rFont val="方正小标宋_GBK"/>
        <family val="0"/>
      </rPr>
      <t>居力斯汗</t>
    </r>
  </si>
  <si>
    <t>181015757</t>
  </si>
  <si>
    <r>
      <rPr>
        <sz val="9"/>
        <rFont val="方正小标宋_GBK"/>
        <family val="0"/>
      </rPr>
      <t>木丽德尔</t>
    </r>
    <r>
      <rPr>
        <sz val="9"/>
        <rFont val="Times New Roman"/>
        <family val="1"/>
      </rPr>
      <t>·</t>
    </r>
    <r>
      <rPr>
        <sz val="9"/>
        <rFont val="方正小标宋_GBK"/>
        <family val="0"/>
      </rPr>
      <t>吾仁巴沙尔</t>
    </r>
  </si>
  <si>
    <t>181073243</t>
  </si>
  <si>
    <r>
      <rPr>
        <sz val="9"/>
        <rFont val="方正小标宋_GBK"/>
        <family val="0"/>
      </rPr>
      <t>古丽旦</t>
    </r>
    <r>
      <rPr>
        <sz val="9"/>
        <rFont val="Times New Roman"/>
        <family val="1"/>
      </rPr>
      <t>·</t>
    </r>
    <r>
      <rPr>
        <sz val="9"/>
        <rFont val="方正小标宋_GBK"/>
        <family val="0"/>
      </rPr>
      <t>别尔德汗</t>
    </r>
  </si>
  <si>
    <t>181059816</t>
  </si>
  <si>
    <r>
      <rPr>
        <sz val="9"/>
        <rFont val="方正小标宋_GBK"/>
        <family val="0"/>
      </rPr>
      <t>叶尔力克</t>
    </r>
    <r>
      <rPr>
        <sz val="9"/>
        <rFont val="Times New Roman"/>
        <family val="1"/>
      </rPr>
      <t>·</t>
    </r>
    <r>
      <rPr>
        <sz val="9"/>
        <rFont val="方正小标宋_GBK"/>
        <family val="0"/>
      </rPr>
      <t>巴合提别克</t>
    </r>
  </si>
  <si>
    <t>181111642</t>
  </si>
  <si>
    <r>
      <rPr>
        <sz val="9"/>
        <rFont val="方正小标宋_GBK"/>
        <family val="0"/>
      </rPr>
      <t>叶尔哈那提</t>
    </r>
    <r>
      <rPr>
        <sz val="9"/>
        <rFont val="Times New Roman"/>
        <family val="1"/>
      </rPr>
      <t>·</t>
    </r>
    <r>
      <rPr>
        <sz val="9"/>
        <rFont val="方正小标宋_GBK"/>
        <family val="0"/>
      </rPr>
      <t>托汗</t>
    </r>
  </si>
  <si>
    <t>181119640</t>
  </si>
  <si>
    <r>
      <rPr>
        <sz val="9"/>
        <rFont val="方正小标宋_GBK"/>
        <family val="0"/>
      </rPr>
      <t>阿米那</t>
    </r>
    <r>
      <rPr>
        <sz val="9"/>
        <rFont val="Times New Roman"/>
        <family val="1"/>
      </rPr>
      <t>·</t>
    </r>
    <r>
      <rPr>
        <sz val="9"/>
        <rFont val="方正小标宋_GBK"/>
        <family val="0"/>
      </rPr>
      <t>扎哈什</t>
    </r>
  </si>
  <si>
    <t>181135921</t>
  </si>
  <si>
    <r>
      <rPr>
        <sz val="9"/>
        <rFont val="方正小标宋_GBK"/>
        <family val="0"/>
      </rPr>
      <t>阿勒腾古丽</t>
    </r>
    <r>
      <rPr>
        <sz val="9"/>
        <rFont val="Times New Roman"/>
        <family val="1"/>
      </rPr>
      <t>·</t>
    </r>
    <r>
      <rPr>
        <sz val="9"/>
        <rFont val="方正小标宋_GBK"/>
        <family val="0"/>
      </rPr>
      <t>叶尔博力</t>
    </r>
  </si>
  <si>
    <t>181112884</t>
  </si>
  <si>
    <t>吴世豪</t>
  </si>
  <si>
    <t>181018346</t>
  </si>
  <si>
    <t>李漫丽</t>
  </si>
  <si>
    <t>181149531</t>
  </si>
  <si>
    <r>
      <rPr>
        <sz val="9"/>
        <rFont val="方正小标宋_GBK"/>
        <family val="0"/>
      </rPr>
      <t>勃尔布丽</t>
    </r>
    <r>
      <rPr>
        <sz val="9"/>
        <rFont val="Times New Roman"/>
        <family val="1"/>
      </rPr>
      <t>·</t>
    </r>
    <r>
      <rPr>
        <sz val="9"/>
        <rFont val="方正小标宋_GBK"/>
        <family val="0"/>
      </rPr>
      <t>叶尔布力</t>
    </r>
  </si>
  <si>
    <t>181117454</t>
  </si>
  <si>
    <r>
      <rPr>
        <sz val="9"/>
        <rFont val="方正小标宋_GBK"/>
        <family val="0"/>
      </rPr>
      <t>沃尔曼</t>
    </r>
    <r>
      <rPr>
        <sz val="9"/>
        <rFont val="Times New Roman"/>
        <family val="1"/>
      </rPr>
      <t>·</t>
    </r>
    <r>
      <rPr>
        <sz val="9"/>
        <rFont val="方正小标宋_GBK"/>
        <family val="0"/>
      </rPr>
      <t>胡尼亚斯</t>
    </r>
  </si>
  <si>
    <t>181015812</t>
  </si>
  <si>
    <t>程贞贞</t>
  </si>
  <si>
    <t>181051618</t>
  </si>
  <si>
    <t>孟文晶</t>
  </si>
  <si>
    <t>181045865</t>
  </si>
  <si>
    <r>
      <rPr>
        <sz val="9"/>
        <rFont val="方正小标宋_GBK"/>
        <family val="0"/>
      </rPr>
      <t>马拉力</t>
    </r>
    <r>
      <rPr>
        <sz val="9"/>
        <rFont val="Times New Roman"/>
        <family val="1"/>
      </rPr>
      <t>·</t>
    </r>
    <r>
      <rPr>
        <sz val="9"/>
        <rFont val="方正小标宋_GBK"/>
        <family val="0"/>
      </rPr>
      <t>阿德力</t>
    </r>
  </si>
  <si>
    <t>181016155</t>
  </si>
  <si>
    <r>
      <rPr>
        <sz val="9"/>
        <rFont val="方正小标宋_GBK"/>
        <family val="0"/>
      </rPr>
      <t>乌什肯</t>
    </r>
    <r>
      <rPr>
        <sz val="9"/>
        <rFont val="Times New Roman"/>
        <family val="1"/>
      </rPr>
      <t>·</t>
    </r>
    <r>
      <rPr>
        <sz val="9"/>
        <rFont val="方正小标宋_GBK"/>
        <family val="0"/>
      </rPr>
      <t>开勒肯泰</t>
    </r>
  </si>
  <si>
    <t>181121270</t>
  </si>
  <si>
    <r>
      <rPr>
        <sz val="9"/>
        <rFont val="方正小标宋_GBK"/>
        <family val="0"/>
      </rPr>
      <t>巴合特汗</t>
    </r>
    <r>
      <rPr>
        <sz val="9"/>
        <rFont val="Times New Roman"/>
        <family val="1"/>
      </rPr>
      <t>·</t>
    </r>
    <r>
      <rPr>
        <sz val="9"/>
        <rFont val="方正小标宋_GBK"/>
        <family val="0"/>
      </rPr>
      <t>巴德力汗</t>
    </r>
  </si>
  <si>
    <t>181053420</t>
  </si>
  <si>
    <r>
      <rPr>
        <sz val="9"/>
        <rFont val="方正小标宋_GBK"/>
        <family val="0"/>
      </rPr>
      <t>都斯江</t>
    </r>
    <r>
      <rPr>
        <sz val="9"/>
        <rFont val="Times New Roman"/>
        <family val="1"/>
      </rPr>
      <t>·</t>
    </r>
    <r>
      <rPr>
        <sz val="9"/>
        <rFont val="方正小标宋_GBK"/>
        <family val="0"/>
      </rPr>
      <t>铁列吾别克</t>
    </r>
  </si>
  <si>
    <t>181047654</t>
  </si>
  <si>
    <t>张佳辉</t>
  </si>
  <si>
    <t>181001275</t>
  </si>
  <si>
    <r>
      <rPr>
        <sz val="9"/>
        <rFont val="方正小标宋_GBK"/>
        <family val="0"/>
      </rPr>
      <t>胡万斯别克</t>
    </r>
    <r>
      <rPr>
        <sz val="9"/>
        <rFont val="Times New Roman"/>
        <family val="1"/>
      </rPr>
      <t>·</t>
    </r>
    <r>
      <rPr>
        <sz val="9"/>
        <rFont val="方正小标宋_GBK"/>
        <family val="0"/>
      </rPr>
      <t>哈布拉克</t>
    </r>
  </si>
  <si>
    <t>181077500</t>
  </si>
  <si>
    <r>
      <rPr>
        <sz val="9"/>
        <rFont val="方正小标宋_GBK"/>
        <family val="0"/>
      </rPr>
      <t>胡特波里</t>
    </r>
    <r>
      <rPr>
        <sz val="9"/>
        <rFont val="Times New Roman"/>
        <family val="1"/>
      </rPr>
      <t>·</t>
    </r>
    <r>
      <rPr>
        <sz val="9"/>
        <rFont val="方正小标宋_GBK"/>
        <family val="0"/>
      </rPr>
      <t>汗索勒坦</t>
    </r>
  </si>
  <si>
    <t>181120407</t>
  </si>
  <si>
    <r>
      <rPr>
        <sz val="9"/>
        <rFont val="方正小标宋_GBK"/>
        <family val="0"/>
      </rPr>
      <t>江丽</t>
    </r>
    <r>
      <rPr>
        <sz val="9"/>
        <rFont val="Times New Roman"/>
        <family val="1"/>
      </rPr>
      <t>·</t>
    </r>
    <r>
      <rPr>
        <sz val="9"/>
        <rFont val="方正小标宋_GBK"/>
        <family val="0"/>
      </rPr>
      <t>黑那亚提</t>
    </r>
  </si>
  <si>
    <t>181090861</t>
  </si>
  <si>
    <r>
      <rPr>
        <sz val="9"/>
        <rFont val="方正小标宋_GBK"/>
        <family val="0"/>
      </rPr>
      <t>萨尔塔娜提</t>
    </r>
    <r>
      <rPr>
        <sz val="9"/>
        <rFont val="Times New Roman"/>
        <family val="1"/>
      </rPr>
      <t>·</t>
    </r>
    <r>
      <rPr>
        <sz val="9"/>
        <rFont val="方正小标宋_GBK"/>
        <family val="0"/>
      </rPr>
      <t>哈力汗</t>
    </r>
  </si>
  <si>
    <t>181011990</t>
  </si>
  <si>
    <t>慕天瑶</t>
  </si>
  <si>
    <t>181058642</t>
  </si>
  <si>
    <t>181056048</t>
  </si>
  <si>
    <t>蔡大千</t>
  </si>
  <si>
    <t>181104006</t>
  </si>
  <si>
    <t>庞雷霞</t>
  </si>
  <si>
    <t>181071587</t>
  </si>
  <si>
    <t>杨雪梅</t>
  </si>
  <si>
    <t>181025168</t>
  </si>
  <si>
    <t>蒲睿文</t>
  </si>
  <si>
    <t>181084190</t>
  </si>
  <si>
    <r>
      <rPr>
        <sz val="9"/>
        <rFont val="方正小标宋_GBK"/>
        <family val="0"/>
      </rPr>
      <t>阿依特古勒森</t>
    </r>
    <r>
      <rPr>
        <sz val="9"/>
        <rFont val="Times New Roman"/>
        <family val="1"/>
      </rPr>
      <t>·</t>
    </r>
    <r>
      <rPr>
        <sz val="9"/>
        <rFont val="方正小标宋_GBK"/>
        <family val="0"/>
      </rPr>
      <t>阿德勒别克</t>
    </r>
  </si>
  <si>
    <t>181070037</t>
  </si>
  <si>
    <r>
      <rPr>
        <sz val="9"/>
        <rFont val="方正小标宋_GBK"/>
        <family val="0"/>
      </rPr>
      <t>阿合特列克</t>
    </r>
    <r>
      <rPr>
        <sz val="9"/>
        <rFont val="Times New Roman"/>
        <family val="1"/>
      </rPr>
      <t>·</t>
    </r>
    <r>
      <rPr>
        <sz val="9"/>
        <rFont val="方正小标宋_GBK"/>
        <family val="0"/>
      </rPr>
      <t>库马克</t>
    </r>
  </si>
  <si>
    <t>181072148</t>
  </si>
  <si>
    <t>杨宇</t>
  </si>
  <si>
    <t>181089220</t>
  </si>
  <si>
    <t>罗雅萱</t>
  </si>
  <si>
    <t>181117431</t>
  </si>
  <si>
    <t>岳峰轩</t>
  </si>
  <si>
    <t>181083150</t>
  </si>
  <si>
    <t>张妍</t>
  </si>
  <si>
    <t>181091482</t>
  </si>
  <si>
    <t>马建超</t>
  </si>
  <si>
    <t>181033641</t>
  </si>
  <si>
    <t>侯丽姣</t>
  </si>
  <si>
    <t>181125478</t>
  </si>
  <si>
    <t>王梦婵</t>
  </si>
  <si>
    <t>181030281</t>
  </si>
  <si>
    <t>任艳玲</t>
  </si>
  <si>
    <t>181096584</t>
  </si>
  <si>
    <t>张雪梅</t>
  </si>
  <si>
    <t>181051883</t>
  </si>
  <si>
    <r>
      <rPr>
        <sz val="8"/>
        <rFont val="方正小标宋_GBK"/>
        <family val="0"/>
      </rPr>
      <t>迪娜尔</t>
    </r>
    <r>
      <rPr>
        <sz val="8"/>
        <rFont val="Times New Roman"/>
        <family val="1"/>
      </rPr>
      <t>·</t>
    </r>
    <r>
      <rPr>
        <sz val="8"/>
        <rFont val="方正小标宋_GBK"/>
        <family val="0"/>
      </rPr>
      <t>波拉提</t>
    </r>
  </si>
  <si>
    <t>181008567</t>
  </si>
  <si>
    <t>马成</t>
  </si>
  <si>
    <t>181028316</t>
  </si>
  <si>
    <t>张丽娟</t>
  </si>
  <si>
    <t>181094486</t>
  </si>
  <si>
    <r>
      <rPr>
        <sz val="9"/>
        <rFont val="方正小标宋_GBK"/>
        <family val="0"/>
      </rPr>
      <t>吉别克</t>
    </r>
    <r>
      <rPr>
        <sz val="9"/>
        <rFont val="Times New Roman"/>
        <family val="1"/>
      </rPr>
      <t>·</t>
    </r>
    <r>
      <rPr>
        <sz val="9"/>
        <rFont val="方正小标宋_GBK"/>
        <family val="0"/>
      </rPr>
      <t>叶尔肯</t>
    </r>
  </si>
  <si>
    <t>181116908</t>
  </si>
  <si>
    <t>朱晓东</t>
  </si>
  <si>
    <t>181096219</t>
  </si>
  <si>
    <t>曹敏</t>
  </si>
  <si>
    <t>181122116</t>
  </si>
  <si>
    <t>钱厚龙</t>
  </si>
  <si>
    <t>181127046</t>
  </si>
  <si>
    <r>
      <rPr>
        <sz val="9"/>
        <rFont val="方正小标宋_GBK"/>
        <family val="0"/>
      </rPr>
      <t>甫拉提</t>
    </r>
    <r>
      <rPr>
        <sz val="9"/>
        <rFont val="Times New Roman"/>
        <family val="1"/>
      </rPr>
      <t>·</t>
    </r>
    <r>
      <rPr>
        <sz val="9"/>
        <rFont val="方正小标宋_GBK"/>
        <family val="0"/>
      </rPr>
      <t>哈布哈克</t>
    </r>
  </si>
  <si>
    <t>181052686</t>
  </si>
  <si>
    <r>
      <rPr>
        <sz val="9"/>
        <rFont val="方正小标宋_GBK"/>
        <family val="0"/>
      </rPr>
      <t>扎吾安</t>
    </r>
    <r>
      <rPr>
        <sz val="9"/>
        <rFont val="Times New Roman"/>
        <family val="1"/>
      </rPr>
      <t>·</t>
    </r>
    <r>
      <rPr>
        <sz val="9"/>
        <rFont val="方正小标宋_GBK"/>
        <family val="0"/>
      </rPr>
      <t>叶尔肯</t>
    </r>
  </si>
  <si>
    <t>181068221</t>
  </si>
  <si>
    <t>181017231</t>
  </si>
  <si>
    <t>刘瀚泽</t>
  </si>
  <si>
    <t>181026707</t>
  </si>
  <si>
    <r>
      <rPr>
        <sz val="9"/>
        <rFont val="方正小标宋_GBK"/>
        <family val="0"/>
      </rPr>
      <t>阿滕古丽</t>
    </r>
    <r>
      <rPr>
        <sz val="9"/>
        <rFont val="Times New Roman"/>
        <family val="1"/>
      </rPr>
      <t>·</t>
    </r>
    <r>
      <rPr>
        <sz val="9"/>
        <rFont val="方正小标宋_GBK"/>
        <family val="0"/>
      </rPr>
      <t>对山</t>
    </r>
  </si>
  <si>
    <t>181063690</t>
  </si>
  <si>
    <r>
      <rPr>
        <sz val="9"/>
        <rFont val="方正小标宋_GBK"/>
        <family val="0"/>
      </rPr>
      <t>乔勒番</t>
    </r>
    <r>
      <rPr>
        <sz val="9"/>
        <rFont val="Times New Roman"/>
        <family val="1"/>
      </rPr>
      <t>·</t>
    </r>
    <r>
      <rPr>
        <sz val="9"/>
        <rFont val="方正小标宋_GBK"/>
        <family val="0"/>
      </rPr>
      <t>胡尔买提汗</t>
    </r>
  </si>
  <si>
    <t>181062762</t>
  </si>
  <si>
    <r>
      <rPr>
        <sz val="9"/>
        <rFont val="方正小标宋_GBK"/>
        <family val="0"/>
      </rPr>
      <t>保尔江</t>
    </r>
    <r>
      <rPr>
        <sz val="9"/>
        <rFont val="Times New Roman"/>
        <family val="1"/>
      </rPr>
      <t>·</t>
    </r>
    <r>
      <rPr>
        <sz val="9"/>
        <rFont val="方正小标宋_GBK"/>
        <family val="0"/>
      </rPr>
      <t>吾尔曼别克</t>
    </r>
  </si>
  <si>
    <t>181097194</t>
  </si>
  <si>
    <t>王姬媛</t>
  </si>
  <si>
    <t>181009325</t>
  </si>
  <si>
    <r>
      <rPr>
        <sz val="9"/>
        <rFont val="方正小标宋_GBK"/>
        <family val="0"/>
      </rPr>
      <t>奥哈提别克</t>
    </r>
    <r>
      <rPr>
        <sz val="9"/>
        <rFont val="Times New Roman"/>
        <family val="1"/>
      </rPr>
      <t>·</t>
    </r>
    <r>
      <rPr>
        <sz val="9"/>
        <rFont val="方正小标宋_GBK"/>
        <family val="0"/>
      </rPr>
      <t>阿斯克尔别克</t>
    </r>
  </si>
  <si>
    <t>181074936</t>
  </si>
  <si>
    <t>芮晨阳</t>
  </si>
  <si>
    <t>181113081</t>
  </si>
  <si>
    <t>闫雪凡</t>
  </si>
  <si>
    <t>181080594</t>
  </si>
  <si>
    <t>张永梅</t>
  </si>
  <si>
    <t>181111714</t>
  </si>
  <si>
    <r>
      <rPr>
        <sz val="9"/>
        <rFont val="方正小标宋_GBK"/>
        <family val="0"/>
      </rPr>
      <t>阿依特布勒</t>
    </r>
    <r>
      <rPr>
        <sz val="9"/>
        <rFont val="Times New Roman"/>
        <family val="1"/>
      </rPr>
      <t>·</t>
    </r>
    <r>
      <rPr>
        <sz val="9"/>
        <rFont val="方正小标宋_GBK"/>
        <family val="0"/>
      </rPr>
      <t>沙依兰</t>
    </r>
  </si>
  <si>
    <t>181103778</t>
  </si>
  <si>
    <r>
      <rPr>
        <sz val="9"/>
        <rFont val="方正小标宋_GBK"/>
        <family val="0"/>
      </rPr>
      <t>巴艳</t>
    </r>
    <r>
      <rPr>
        <sz val="9"/>
        <rFont val="Times New Roman"/>
        <family val="1"/>
      </rPr>
      <t>·</t>
    </r>
    <r>
      <rPr>
        <sz val="9"/>
        <rFont val="方正小标宋_GBK"/>
        <family val="0"/>
      </rPr>
      <t>何伦别克</t>
    </r>
  </si>
  <si>
    <t>181036867</t>
  </si>
  <si>
    <t>张智洋</t>
  </si>
  <si>
    <t>181054510</t>
  </si>
  <si>
    <r>
      <rPr>
        <sz val="9"/>
        <rFont val="方正小标宋_GBK"/>
        <family val="0"/>
      </rPr>
      <t>麦日古丽</t>
    </r>
    <r>
      <rPr>
        <sz val="9"/>
        <rFont val="Times New Roman"/>
        <family val="1"/>
      </rPr>
      <t>·</t>
    </r>
    <r>
      <rPr>
        <sz val="9"/>
        <rFont val="方正小标宋_GBK"/>
        <family val="0"/>
      </rPr>
      <t>萨塔尔</t>
    </r>
  </si>
  <si>
    <t>181073221</t>
  </si>
  <si>
    <t>2-2</t>
  </si>
  <si>
    <r>
      <rPr>
        <sz val="9"/>
        <rFont val="方正小标宋_GBK"/>
        <family val="0"/>
      </rPr>
      <t>马依努尔</t>
    </r>
    <r>
      <rPr>
        <sz val="9"/>
        <rFont val="Times New Roman"/>
        <family val="1"/>
      </rPr>
      <t>·</t>
    </r>
    <r>
      <rPr>
        <sz val="9"/>
        <rFont val="方正小标宋_GBK"/>
        <family val="0"/>
      </rPr>
      <t>马哈巴提</t>
    </r>
  </si>
  <si>
    <t>181135794</t>
  </si>
  <si>
    <t>3-3</t>
  </si>
  <si>
    <r>
      <rPr>
        <sz val="9"/>
        <rFont val="方正小标宋_GBK"/>
        <family val="0"/>
      </rPr>
      <t>唐努尔</t>
    </r>
    <r>
      <rPr>
        <sz val="9"/>
        <rFont val="Times New Roman"/>
        <family val="1"/>
      </rPr>
      <t>·</t>
    </r>
    <r>
      <rPr>
        <sz val="9"/>
        <rFont val="方正小标宋_GBK"/>
        <family val="0"/>
      </rPr>
      <t>阿德列提</t>
    </r>
  </si>
  <si>
    <t>181052771</t>
  </si>
  <si>
    <t>3-1</t>
  </si>
  <si>
    <t>李琳</t>
  </si>
  <si>
    <t>181003360</t>
  </si>
  <si>
    <t>柴路</t>
  </si>
  <si>
    <t>181046989</t>
  </si>
  <si>
    <t>4-3</t>
  </si>
  <si>
    <t>郝文静</t>
  </si>
  <si>
    <t>181009344</t>
  </si>
  <si>
    <t>沈鑫</t>
  </si>
  <si>
    <t>181154957</t>
  </si>
  <si>
    <t>姜黎敏</t>
  </si>
  <si>
    <t>181020522</t>
  </si>
  <si>
    <t>杨雪莲</t>
  </si>
  <si>
    <t>181011448</t>
  </si>
  <si>
    <r>
      <rPr>
        <sz val="9"/>
        <rFont val="方正小标宋_GBK"/>
        <family val="0"/>
      </rPr>
      <t>阿丽那</t>
    </r>
    <r>
      <rPr>
        <sz val="9"/>
        <rFont val="Times New Roman"/>
        <family val="1"/>
      </rPr>
      <t>·</t>
    </r>
    <r>
      <rPr>
        <sz val="9"/>
        <rFont val="方正小标宋_GBK"/>
        <family val="0"/>
      </rPr>
      <t>塔斯角尔汗</t>
    </r>
  </si>
  <si>
    <t>181154828</t>
  </si>
  <si>
    <r>
      <rPr>
        <sz val="9"/>
        <rFont val="方正小标宋_GBK"/>
        <family val="0"/>
      </rPr>
      <t>哈斯铁尔</t>
    </r>
    <r>
      <rPr>
        <sz val="9"/>
        <rFont val="Times New Roman"/>
        <family val="1"/>
      </rPr>
      <t>·</t>
    </r>
    <r>
      <rPr>
        <sz val="9"/>
        <rFont val="方正小标宋_GBK"/>
        <family val="0"/>
      </rPr>
      <t>哈尔恒</t>
    </r>
  </si>
  <si>
    <t>181027827</t>
  </si>
  <si>
    <r>
      <rPr>
        <sz val="9"/>
        <rFont val="方正小标宋_GBK"/>
        <family val="0"/>
      </rPr>
      <t>玛尔瓦</t>
    </r>
    <r>
      <rPr>
        <sz val="9"/>
        <rFont val="Times New Roman"/>
        <family val="1"/>
      </rPr>
      <t>·</t>
    </r>
    <r>
      <rPr>
        <sz val="9"/>
        <rFont val="方正小标宋_GBK"/>
        <family val="0"/>
      </rPr>
      <t>俄斯帕斯汗</t>
    </r>
  </si>
  <si>
    <t>181084973</t>
  </si>
  <si>
    <r>
      <rPr>
        <sz val="9"/>
        <rFont val="方正小标宋_GBK"/>
        <family val="0"/>
      </rPr>
      <t>玛尔江</t>
    </r>
    <r>
      <rPr>
        <sz val="9"/>
        <rFont val="Times New Roman"/>
        <family val="1"/>
      </rPr>
      <t>·</t>
    </r>
    <r>
      <rPr>
        <sz val="9"/>
        <rFont val="方正小标宋_GBK"/>
        <family val="0"/>
      </rPr>
      <t>公社别克</t>
    </r>
  </si>
  <si>
    <t>181029194</t>
  </si>
  <si>
    <r>
      <rPr>
        <sz val="9"/>
        <rFont val="方正小标宋_GBK"/>
        <family val="0"/>
      </rPr>
      <t>巴提马</t>
    </r>
    <r>
      <rPr>
        <sz val="9"/>
        <rFont val="Times New Roman"/>
        <family val="1"/>
      </rPr>
      <t>·</t>
    </r>
    <r>
      <rPr>
        <sz val="9"/>
        <rFont val="方正小标宋_GBK"/>
        <family val="0"/>
      </rPr>
      <t>哈得力别克</t>
    </r>
  </si>
  <si>
    <t>181046063</t>
  </si>
  <si>
    <t>李小娟</t>
  </si>
  <si>
    <t>181156243</t>
  </si>
  <si>
    <t>卓凌然</t>
  </si>
  <si>
    <t>181090865</t>
  </si>
  <si>
    <t>蒋龙程</t>
  </si>
  <si>
    <t>181020917</t>
  </si>
  <si>
    <t>王泓</t>
  </si>
  <si>
    <t>181035021</t>
  </si>
  <si>
    <r>
      <rPr>
        <sz val="9"/>
        <rFont val="方正小标宋_GBK"/>
        <family val="0"/>
      </rPr>
      <t>阿尼热阿</t>
    </r>
    <r>
      <rPr>
        <sz val="9"/>
        <rFont val="Times New Roman"/>
        <family val="1"/>
      </rPr>
      <t>·</t>
    </r>
    <r>
      <rPr>
        <sz val="9"/>
        <rFont val="方正小标宋_GBK"/>
        <family val="0"/>
      </rPr>
      <t>阿兰</t>
    </r>
  </si>
  <si>
    <t>181116187</t>
  </si>
  <si>
    <r>
      <rPr>
        <sz val="9"/>
        <rFont val="方正小标宋_GBK"/>
        <family val="0"/>
      </rPr>
      <t>阿孜古丽</t>
    </r>
    <r>
      <rPr>
        <sz val="9"/>
        <rFont val="Times New Roman"/>
        <family val="1"/>
      </rPr>
      <t>·</t>
    </r>
    <r>
      <rPr>
        <sz val="9"/>
        <rFont val="方正小标宋_GBK"/>
        <family val="0"/>
      </rPr>
      <t>吾拉孜哈力</t>
    </r>
  </si>
  <si>
    <t>181023835</t>
  </si>
  <si>
    <r>
      <rPr>
        <sz val="9"/>
        <rFont val="方正小标宋_GBK"/>
        <family val="0"/>
      </rPr>
      <t>阿黑哈提</t>
    </r>
    <r>
      <rPr>
        <sz val="9"/>
        <rFont val="Times New Roman"/>
        <family val="1"/>
      </rPr>
      <t>·</t>
    </r>
    <r>
      <rPr>
        <sz val="9"/>
        <rFont val="方正小标宋_GBK"/>
        <family val="0"/>
      </rPr>
      <t>巴哈提别克</t>
    </r>
  </si>
  <si>
    <t>181059201</t>
  </si>
  <si>
    <r>
      <rPr>
        <sz val="9"/>
        <rFont val="方正小标宋_GBK"/>
        <family val="0"/>
      </rPr>
      <t>丽达</t>
    </r>
    <r>
      <rPr>
        <sz val="9"/>
        <rFont val="Times New Roman"/>
        <family val="1"/>
      </rPr>
      <t>·</t>
    </r>
    <r>
      <rPr>
        <sz val="9"/>
        <rFont val="方正小标宋_GBK"/>
        <family val="0"/>
      </rPr>
      <t>赛力克</t>
    </r>
  </si>
  <si>
    <t>181043874</t>
  </si>
  <si>
    <r>
      <rPr>
        <sz val="9"/>
        <rFont val="方正小标宋_GBK"/>
        <family val="0"/>
      </rPr>
      <t>苏荣</t>
    </r>
    <r>
      <rPr>
        <sz val="9"/>
        <rFont val="Times New Roman"/>
        <family val="1"/>
      </rPr>
      <t>·</t>
    </r>
    <r>
      <rPr>
        <sz val="9"/>
        <rFont val="方正小标宋_GBK"/>
        <family val="0"/>
      </rPr>
      <t>布鲁根</t>
    </r>
  </si>
  <si>
    <t>181104105</t>
  </si>
  <si>
    <r>
      <rPr>
        <sz val="9"/>
        <rFont val="方正小标宋_GBK"/>
        <family val="0"/>
      </rPr>
      <t>努尔占</t>
    </r>
    <r>
      <rPr>
        <sz val="9"/>
        <rFont val="Times New Roman"/>
        <family val="1"/>
      </rPr>
      <t>·</t>
    </r>
    <r>
      <rPr>
        <sz val="9"/>
        <rFont val="方正小标宋_GBK"/>
        <family val="0"/>
      </rPr>
      <t>黑板</t>
    </r>
  </si>
  <si>
    <t>181075240</t>
  </si>
  <si>
    <t>王晖</t>
  </si>
  <si>
    <t>181014108</t>
  </si>
  <si>
    <r>
      <rPr>
        <sz val="9"/>
        <rFont val="方正小标宋_GBK"/>
        <family val="0"/>
      </rPr>
      <t>加依娜尔</t>
    </r>
    <r>
      <rPr>
        <sz val="9"/>
        <rFont val="Times New Roman"/>
        <family val="1"/>
      </rPr>
      <t>·</t>
    </r>
    <r>
      <rPr>
        <sz val="9"/>
        <rFont val="方正小标宋_GBK"/>
        <family val="0"/>
      </rPr>
      <t>沙尼布</t>
    </r>
  </si>
  <si>
    <t>181001292</t>
  </si>
  <si>
    <t>郝杰</t>
  </si>
  <si>
    <t>181111826</t>
  </si>
  <si>
    <r>
      <rPr>
        <sz val="9"/>
        <rFont val="方正小标宋_GBK"/>
        <family val="0"/>
      </rPr>
      <t>玉素甫江</t>
    </r>
    <r>
      <rPr>
        <sz val="9"/>
        <rFont val="Times New Roman"/>
        <family val="1"/>
      </rPr>
      <t>·</t>
    </r>
    <r>
      <rPr>
        <sz val="9"/>
        <rFont val="方正小标宋_GBK"/>
        <family val="0"/>
      </rPr>
      <t>叶马尔</t>
    </r>
  </si>
  <si>
    <t>181130793</t>
  </si>
  <si>
    <t>唐伟</t>
  </si>
  <si>
    <t>181036495</t>
  </si>
  <si>
    <r>
      <rPr>
        <sz val="9"/>
        <rFont val="方正小标宋_GBK"/>
        <family val="0"/>
      </rPr>
      <t>达来力别克</t>
    </r>
    <r>
      <rPr>
        <sz val="9"/>
        <rFont val="Times New Roman"/>
        <family val="1"/>
      </rPr>
      <t>·</t>
    </r>
    <r>
      <rPr>
        <sz val="9"/>
        <rFont val="方正小标宋_GBK"/>
        <family val="0"/>
      </rPr>
      <t>阿达力</t>
    </r>
  </si>
  <si>
    <t>181052162</t>
  </si>
  <si>
    <t>张伟</t>
  </si>
  <si>
    <t>181106686</t>
  </si>
  <si>
    <t>丁圣美</t>
  </si>
  <si>
    <t>181152243</t>
  </si>
  <si>
    <r>
      <rPr>
        <sz val="9"/>
        <rFont val="方正小标宋_GBK"/>
        <family val="0"/>
      </rPr>
      <t>乌西洪</t>
    </r>
    <r>
      <rPr>
        <sz val="9"/>
        <rFont val="Times New Roman"/>
        <family val="1"/>
      </rPr>
      <t>·</t>
    </r>
    <r>
      <rPr>
        <sz val="9"/>
        <rFont val="方正小标宋_GBK"/>
        <family val="0"/>
      </rPr>
      <t>巴哈</t>
    </r>
  </si>
  <si>
    <t>181093576</t>
  </si>
  <si>
    <t>徐艾薇</t>
  </si>
  <si>
    <t>181039956</t>
  </si>
  <si>
    <r>
      <rPr>
        <sz val="8"/>
        <rFont val="方正小标宋_GBK"/>
        <family val="0"/>
      </rPr>
      <t>巴哈尔古丽</t>
    </r>
    <r>
      <rPr>
        <sz val="8"/>
        <rFont val="Times New Roman"/>
        <family val="1"/>
      </rPr>
      <t>·</t>
    </r>
    <r>
      <rPr>
        <sz val="8"/>
        <rFont val="方正小标宋_GBK"/>
        <family val="0"/>
      </rPr>
      <t>朱尼斯</t>
    </r>
  </si>
  <si>
    <t>181127003</t>
  </si>
  <si>
    <r>
      <rPr>
        <sz val="9"/>
        <rFont val="方正小标宋_GBK"/>
        <family val="0"/>
      </rPr>
      <t>努尔扎提</t>
    </r>
    <r>
      <rPr>
        <sz val="9"/>
        <rFont val="Times New Roman"/>
        <family val="1"/>
      </rPr>
      <t>·</t>
    </r>
    <r>
      <rPr>
        <sz val="9"/>
        <rFont val="方正小标宋_GBK"/>
        <family val="0"/>
      </rPr>
      <t>热斯汉</t>
    </r>
  </si>
  <si>
    <t>181132983</t>
  </si>
  <si>
    <t>陈超玲</t>
  </si>
  <si>
    <t>181074908</t>
  </si>
  <si>
    <t>马林杰</t>
  </si>
  <si>
    <t>181104795</t>
  </si>
  <si>
    <r>
      <rPr>
        <sz val="9"/>
        <rFont val="方正小标宋_GBK"/>
        <family val="0"/>
      </rPr>
      <t>玛尼亚</t>
    </r>
    <r>
      <rPr>
        <sz val="9"/>
        <rFont val="Times New Roman"/>
        <family val="1"/>
      </rPr>
      <t>·</t>
    </r>
    <r>
      <rPr>
        <sz val="9"/>
        <rFont val="方正小标宋_GBK"/>
        <family val="0"/>
      </rPr>
      <t>沙拉江</t>
    </r>
  </si>
  <si>
    <t>181085008</t>
  </si>
  <si>
    <r>
      <rPr>
        <sz val="9"/>
        <rFont val="方正小标宋_GBK"/>
        <family val="0"/>
      </rPr>
      <t>阿尔达克</t>
    </r>
    <r>
      <rPr>
        <sz val="9"/>
        <rFont val="Times New Roman"/>
        <family val="1"/>
      </rPr>
      <t>·</t>
    </r>
    <r>
      <rPr>
        <sz val="9"/>
        <rFont val="方正小标宋_GBK"/>
        <family val="0"/>
      </rPr>
      <t>叶尔肯别克</t>
    </r>
  </si>
  <si>
    <t>181127919</t>
  </si>
  <si>
    <t>王翠翠</t>
  </si>
  <si>
    <t>181012964</t>
  </si>
  <si>
    <t>马楷勤</t>
  </si>
  <si>
    <t>181019731</t>
  </si>
  <si>
    <t>肖以千</t>
  </si>
  <si>
    <t>181028358</t>
  </si>
  <si>
    <r>
      <rPr>
        <sz val="8"/>
        <rFont val="方正小标宋_GBK"/>
        <family val="0"/>
      </rPr>
      <t>生巴特</t>
    </r>
    <r>
      <rPr>
        <sz val="8"/>
        <rFont val="Times New Roman"/>
        <family val="1"/>
      </rPr>
      <t>·</t>
    </r>
    <r>
      <rPr>
        <sz val="8"/>
        <rFont val="方正小标宋_GBK"/>
        <family val="0"/>
      </rPr>
      <t>巴享</t>
    </r>
  </si>
  <si>
    <t>181077995</t>
  </si>
  <si>
    <r>
      <rPr>
        <sz val="8"/>
        <rFont val="方正小标宋_GBK"/>
        <family val="0"/>
      </rPr>
      <t>马合巴丽</t>
    </r>
    <r>
      <rPr>
        <sz val="8"/>
        <rFont val="Times New Roman"/>
        <family val="1"/>
      </rPr>
      <t>·</t>
    </r>
    <r>
      <rPr>
        <sz val="8"/>
        <rFont val="方正小标宋_GBK"/>
        <family val="0"/>
      </rPr>
      <t>哈山</t>
    </r>
  </si>
  <si>
    <t>181084606</t>
  </si>
  <si>
    <r>
      <rPr>
        <sz val="8"/>
        <rFont val="方正小标宋_GBK"/>
        <family val="0"/>
      </rPr>
      <t>布丽布丽</t>
    </r>
    <r>
      <rPr>
        <sz val="8"/>
        <rFont val="Times New Roman"/>
        <family val="1"/>
      </rPr>
      <t>·</t>
    </r>
    <r>
      <rPr>
        <sz val="8"/>
        <rFont val="方正小标宋_GBK"/>
        <family val="0"/>
      </rPr>
      <t>阿勒玛斯别克</t>
    </r>
  </si>
  <si>
    <t>181097662</t>
  </si>
  <si>
    <r>
      <rPr>
        <sz val="8"/>
        <rFont val="方正小标宋_GBK"/>
        <family val="0"/>
      </rPr>
      <t>木沙</t>
    </r>
    <r>
      <rPr>
        <sz val="8"/>
        <rFont val="Times New Roman"/>
        <family val="1"/>
      </rPr>
      <t>·</t>
    </r>
    <r>
      <rPr>
        <sz val="8"/>
        <rFont val="方正小标宋_GBK"/>
        <family val="0"/>
      </rPr>
      <t>哈孜勒汗</t>
    </r>
  </si>
  <si>
    <t>181114879</t>
  </si>
  <si>
    <r>
      <rPr>
        <sz val="8"/>
        <rFont val="方正小标宋_GBK"/>
        <family val="0"/>
      </rPr>
      <t>古丽米拉</t>
    </r>
    <r>
      <rPr>
        <sz val="8"/>
        <rFont val="Times New Roman"/>
        <family val="1"/>
      </rPr>
      <t>·</t>
    </r>
    <r>
      <rPr>
        <sz val="8"/>
        <rFont val="方正小标宋_GBK"/>
        <family val="0"/>
      </rPr>
      <t>马合沙提</t>
    </r>
  </si>
  <si>
    <t>181112812</t>
  </si>
  <si>
    <t>陈元锋</t>
  </si>
  <si>
    <t>181153603</t>
  </si>
  <si>
    <r>
      <rPr>
        <sz val="8"/>
        <rFont val="方正小标宋_GBK"/>
        <family val="0"/>
      </rPr>
      <t>叶尔哈森木</t>
    </r>
    <r>
      <rPr>
        <sz val="8"/>
        <rFont val="Times New Roman"/>
        <family val="1"/>
      </rPr>
      <t>·</t>
    </r>
    <r>
      <rPr>
        <sz val="8"/>
        <rFont val="方正小标宋_GBK"/>
        <family val="0"/>
      </rPr>
      <t>努尔德汗</t>
    </r>
  </si>
  <si>
    <t>181122941</t>
  </si>
  <si>
    <r>
      <rPr>
        <sz val="9"/>
        <rFont val="方正小标宋_GBK"/>
        <family val="0"/>
      </rPr>
      <t>阿勒马古丽</t>
    </r>
    <r>
      <rPr>
        <sz val="9"/>
        <rFont val="Times New Roman"/>
        <family val="1"/>
      </rPr>
      <t>·</t>
    </r>
    <r>
      <rPr>
        <sz val="9"/>
        <rFont val="方正小标宋_GBK"/>
        <family val="0"/>
      </rPr>
      <t>别尔得别克</t>
    </r>
  </si>
  <si>
    <t>181027889</t>
  </si>
  <si>
    <r>
      <rPr>
        <sz val="8"/>
        <rFont val="方正小标宋_GBK"/>
        <family val="0"/>
      </rPr>
      <t>加尔恒古丽</t>
    </r>
    <r>
      <rPr>
        <sz val="8"/>
        <rFont val="Times New Roman"/>
        <family val="1"/>
      </rPr>
      <t>·</t>
    </r>
    <r>
      <rPr>
        <sz val="8"/>
        <rFont val="方正小标宋_GBK"/>
        <family val="0"/>
      </rPr>
      <t>阿迪那</t>
    </r>
  </si>
  <si>
    <t>181094194</t>
  </si>
  <si>
    <r>
      <rPr>
        <sz val="8"/>
        <rFont val="方正小标宋_GBK"/>
        <family val="0"/>
      </rPr>
      <t>阿尔祖古丽</t>
    </r>
    <r>
      <rPr>
        <sz val="8"/>
        <rFont val="Times New Roman"/>
        <family val="1"/>
      </rPr>
      <t>·</t>
    </r>
    <r>
      <rPr>
        <sz val="8"/>
        <rFont val="方正小标宋_GBK"/>
        <family val="0"/>
      </rPr>
      <t>吾舒尔</t>
    </r>
  </si>
  <si>
    <t>181023718</t>
  </si>
  <si>
    <r>
      <rPr>
        <sz val="8"/>
        <rFont val="方正小标宋_GBK"/>
        <family val="0"/>
      </rPr>
      <t>古勒娜拉</t>
    </r>
    <r>
      <rPr>
        <sz val="8"/>
        <rFont val="Times New Roman"/>
        <family val="1"/>
      </rPr>
      <t>·</t>
    </r>
    <r>
      <rPr>
        <sz val="8"/>
        <rFont val="方正小标宋_GBK"/>
        <family val="0"/>
      </rPr>
      <t>巴合提努尔</t>
    </r>
  </si>
  <si>
    <t>181029857</t>
  </si>
  <si>
    <r>
      <rPr>
        <sz val="8"/>
        <rFont val="方正小标宋_GBK"/>
        <family val="0"/>
      </rPr>
      <t>加额力汗</t>
    </r>
    <r>
      <rPr>
        <sz val="8"/>
        <rFont val="Times New Roman"/>
        <family val="1"/>
      </rPr>
      <t>·</t>
    </r>
    <r>
      <rPr>
        <sz val="8"/>
        <rFont val="方正小标宋_GBK"/>
        <family val="0"/>
      </rPr>
      <t>吾尼尔别克</t>
    </r>
  </si>
  <si>
    <t>181081967</t>
  </si>
  <si>
    <r>
      <rPr>
        <sz val="8"/>
        <rFont val="方正小标宋_GBK"/>
        <family val="0"/>
      </rPr>
      <t>胡尔曼别克</t>
    </r>
    <r>
      <rPr>
        <sz val="8"/>
        <rFont val="Times New Roman"/>
        <family val="1"/>
      </rPr>
      <t>·</t>
    </r>
    <r>
      <rPr>
        <sz val="8"/>
        <rFont val="方正小标宋_GBK"/>
        <family val="0"/>
      </rPr>
      <t>杰恩斯</t>
    </r>
  </si>
  <si>
    <t>181127222</t>
  </si>
  <si>
    <r>
      <rPr>
        <sz val="8"/>
        <rFont val="方正小标宋_GBK"/>
        <family val="0"/>
      </rPr>
      <t>别尔德别克</t>
    </r>
    <r>
      <rPr>
        <sz val="8"/>
        <rFont val="Times New Roman"/>
        <family val="1"/>
      </rPr>
      <t>·</t>
    </r>
    <r>
      <rPr>
        <sz val="8"/>
        <rFont val="方正小标宋_GBK"/>
        <family val="0"/>
      </rPr>
      <t>托肯</t>
    </r>
  </si>
  <si>
    <t>181134591</t>
  </si>
  <si>
    <r>
      <rPr>
        <sz val="8"/>
        <rFont val="方正小标宋_GBK"/>
        <family val="0"/>
      </rPr>
      <t>巴格江别克</t>
    </r>
    <r>
      <rPr>
        <sz val="8"/>
        <rFont val="Times New Roman"/>
        <family val="1"/>
      </rPr>
      <t>·</t>
    </r>
    <r>
      <rPr>
        <sz val="8"/>
        <rFont val="方正小标宋_GBK"/>
        <family val="0"/>
      </rPr>
      <t>胡西拜</t>
    </r>
  </si>
  <si>
    <t>181098120</t>
  </si>
  <si>
    <r>
      <rPr>
        <sz val="9"/>
        <rFont val="方正小标宋_GBK"/>
        <family val="0"/>
      </rPr>
      <t>叶尔买克</t>
    </r>
    <r>
      <rPr>
        <sz val="9"/>
        <rFont val="Times New Roman"/>
        <family val="1"/>
      </rPr>
      <t>·</t>
    </r>
    <r>
      <rPr>
        <sz val="9"/>
        <rFont val="方正小标宋_GBK"/>
        <family val="0"/>
      </rPr>
      <t>赛台</t>
    </r>
  </si>
  <si>
    <t>181093657</t>
  </si>
  <si>
    <t>应盼盼</t>
  </si>
  <si>
    <t>181113901</t>
  </si>
  <si>
    <t>郭书豪</t>
  </si>
  <si>
    <t>181100315</t>
  </si>
  <si>
    <t>陆晓勇</t>
  </si>
  <si>
    <t>181084322</t>
  </si>
  <si>
    <r>
      <rPr>
        <sz val="9"/>
        <rFont val="方正小标宋_GBK"/>
        <family val="0"/>
      </rPr>
      <t>娜孜木西</t>
    </r>
    <r>
      <rPr>
        <sz val="9"/>
        <rFont val="Times New Roman"/>
        <family val="1"/>
      </rPr>
      <t>·</t>
    </r>
    <r>
      <rPr>
        <sz val="9"/>
        <rFont val="方正小标宋_GBK"/>
        <family val="0"/>
      </rPr>
      <t>努尔兰</t>
    </r>
  </si>
  <si>
    <t>181115516</t>
  </si>
  <si>
    <r>
      <rPr>
        <sz val="9"/>
        <rFont val="方正小标宋_GBK"/>
        <family val="0"/>
      </rPr>
      <t>阿米娜西</t>
    </r>
    <r>
      <rPr>
        <sz val="9"/>
        <rFont val="Times New Roman"/>
        <family val="1"/>
      </rPr>
      <t>·</t>
    </r>
    <r>
      <rPr>
        <sz val="9"/>
        <rFont val="方正小标宋_GBK"/>
        <family val="0"/>
      </rPr>
      <t>革命</t>
    </r>
  </si>
  <si>
    <t>181040068</t>
  </si>
  <si>
    <t>黄新</t>
  </si>
  <si>
    <t>181061502</t>
  </si>
  <si>
    <t>赵玉龙</t>
  </si>
  <si>
    <t>181099523</t>
  </si>
  <si>
    <r>
      <rPr>
        <sz val="9"/>
        <rFont val="方正小标宋_GBK"/>
        <family val="0"/>
      </rPr>
      <t>那孜依古丽</t>
    </r>
    <r>
      <rPr>
        <sz val="9"/>
        <rFont val="Times New Roman"/>
        <family val="1"/>
      </rPr>
      <t>·</t>
    </r>
    <r>
      <rPr>
        <sz val="9"/>
        <rFont val="方正小标宋_GBK"/>
        <family val="0"/>
      </rPr>
      <t>巴合提别克</t>
    </r>
  </si>
  <si>
    <t>181052867</t>
  </si>
  <si>
    <r>
      <rPr>
        <sz val="9"/>
        <rFont val="方正小标宋_GBK"/>
        <family val="0"/>
      </rPr>
      <t>毛吾提别克</t>
    </r>
    <r>
      <rPr>
        <sz val="9"/>
        <rFont val="Times New Roman"/>
        <family val="1"/>
      </rPr>
      <t>·</t>
    </r>
    <r>
      <rPr>
        <sz val="9"/>
        <rFont val="方正小标宋_GBK"/>
        <family val="0"/>
      </rPr>
      <t>木巴拉克</t>
    </r>
  </si>
  <si>
    <t>181125867</t>
  </si>
  <si>
    <r>
      <rPr>
        <sz val="8"/>
        <rFont val="Times New Roman"/>
        <family val="1"/>
      </rPr>
      <t>7</t>
    </r>
    <r>
      <rPr>
        <sz val="8"/>
        <rFont val="宋体"/>
        <family val="0"/>
      </rPr>
      <t>月</t>
    </r>
    <r>
      <rPr>
        <sz val="8"/>
        <rFont val="Times New Roman"/>
        <family val="1"/>
      </rPr>
      <t>3</t>
    </r>
    <r>
      <rPr>
        <sz val="8"/>
        <rFont val="宋体"/>
        <family val="0"/>
      </rPr>
      <t>日下午第</t>
    </r>
    <r>
      <rPr>
        <sz val="8"/>
        <rFont val="Times New Roman"/>
        <family val="1"/>
      </rPr>
      <t>3</t>
    </r>
    <r>
      <rPr>
        <sz val="8"/>
        <rFont val="宋体"/>
        <family val="0"/>
      </rPr>
      <t>考场面试平均分</t>
    </r>
    <r>
      <rPr>
        <sz val="8"/>
        <rFont val="Times New Roman"/>
        <family val="1"/>
      </rPr>
      <t>71.78</t>
    </r>
  </si>
  <si>
    <r>
      <rPr>
        <sz val="9"/>
        <rFont val="方正小标宋_GBK"/>
        <family val="0"/>
      </rPr>
      <t>乌拉力别克</t>
    </r>
    <r>
      <rPr>
        <sz val="9"/>
        <rFont val="Times New Roman"/>
        <family val="1"/>
      </rPr>
      <t>·</t>
    </r>
    <r>
      <rPr>
        <sz val="9"/>
        <rFont val="方正小标宋_GBK"/>
        <family val="0"/>
      </rPr>
      <t>马达呢叶提</t>
    </r>
  </si>
  <si>
    <t>181012689</t>
  </si>
  <si>
    <t>马芹秀</t>
  </si>
  <si>
    <t>181096384</t>
  </si>
  <si>
    <t>魏淑敏</t>
  </si>
  <si>
    <t>181078478</t>
  </si>
  <si>
    <r>
      <rPr>
        <sz val="9"/>
        <rFont val="方正小标宋_GBK"/>
        <family val="0"/>
      </rPr>
      <t>拜托拉</t>
    </r>
    <r>
      <rPr>
        <sz val="9"/>
        <rFont val="Times New Roman"/>
        <family val="1"/>
      </rPr>
      <t>·</t>
    </r>
    <r>
      <rPr>
        <sz val="9"/>
        <rFont val="方正小标宋_GBK"/>
        <family val="0"/>
      </rPr>
      <t>扎恩</t>
    </r>
  </si>
  <si>
    <t>181143777</t>
  </si>
  <si>
    <r>
      <rPr>
        <sz val="9"/>
        <rFont val="方正小标宋_GBK"/>
        <family val="0"/>
      </rPr>
      <t>库勒森</t>
    </r>
    <r>
      <rPr>
        <sz val="9"/>
        <rFont val="Times New Roman"/>
        <family val="1"/>
      </rPr>
      <t>·</t>
    </r>
    <r>
      <rPr>
        <sz val="9"/>
        <rFont val="方正小标宋_GBK"/>
        <family val="0"/>
      </rPr>
      <t>巴哈提汗</t>
    </r>
  </si>
  <si>
    <t>181093262</t>
  </si>
  <si>
    <r>
      <rPr>
        <sz val="9"/>
        <rFont val="方正小标宋_GBK"/>
        <family val="0"/>
      </rPr>
      <t>库娜依</t>
    </r>
    <r>
      <rPr>
        <sz val="9"/>
        <rFont val="Times New Roman"/>
        <family val="1"/>
      </rPr>
      <t>·</t>
    </r>
    <r>
      <rPr>
        <sz val="9"/>
        <rFont val="方正小标宋_GBK"/>
        <family val="0"/>
      </rPr>
      <t>包拉提别克</t>
    </r>
  </si>
  <si>
    <t>181076561</t>
  </si>
  <si>
    <t>赵康</t>
  </si>
  <si>
    <t>181113720</t>
  </si>
  <si>
    <t>王文佳</t>
  </si>
  <si>
    <t>181057793</t>
  </si>
  <si>
    <r>
      <rPr>
        <sz val="9"/>
        <rFont val="方正小标宋_GBK"/>
        <family val="0"/>
      </rPr>
      <t>加尔恒古丽</t>
    </r>
    <r>
      <rPr>
        <sz val="9"/>
        <rFont val="Times New Roman"/>
        <family val="1"/>
      </rPr>
      <t>·</t>
    </r>
    <r>
      <rPr>
        <sz val="9"/>
        <rFont val="方正小标宋_GBK"/>
        <family val="0"/>
      </rPr>
      <t>哈赞</t>
    </r>
  </si>
  <si>
    <t>181024661</t>
  </si>
  <si>
    <r>
      <rPr>
        <sz val="8"/>
        <rFont val="Times New Roman"/>
        <family val="1"/>
      </rPr>
      <t>7</t>
    </r>
    <r>
      <rPr>
        <sz val="8"/>
        <rFont val="宋体"/>
        <family val="0"/>
      </rPr>
      <t>月</t>
    </r>
    <r>
      <rPr>
        <sz val="8"/>
        <rFont val="Times New Roman"/>
        <family val="1"/>
      </rPr>
      <t>3</t>
    </r>
    <r>
      <rPr>
        <sz val="8"/>
        <rFont val="宋体"/>
        <family val="0"/>
      </rPr>
      <t>日下午第</t>
    </r>
    <r>
      <rPr>
        <sz val="8"/>
        <rFont val="Times New Roman"/>
        <family val="1"/>
      </rPr>
      <t>4</t>
    </r>
    <r>
      <rPr>
        <sz val="8"/>
        <rFont val="宋体"/>
        <family val="0"/>
      </rPr>
      <t>考场面试平均分</t>
    </r>
    <r>
      <rPr>
        <sz val="8"/>
        <rFont val="Times New Roman"/>
        <family val="1"/>
      </rPr>
      <t>71.82</t>
    </r>
  </si>
  <si>
    <t>1-1</t>
  </si>
  <si>
    <r>
      <rPr>
        <sz val="9"/>
        <rFont val="方正小标宋_GBK"/>
        <family val="0"/>
      </rPr>
      <t>扎木扎汗</t>
    </r>
    <r>
      <rPr>
        <sz val="9"/>
        <rFont val="Times New Roman"/>
        <family val="1"/>
      </rPr>
      <t>·</t>
    </r>
    <r>
      <rPr>
        <sz val="9"/>
        <rFont val="方正小标宋_GBK"/>
        <family val="0"/>
      </rPr>
      <t>尼合买提</t>
    </r>
  </si>
  <si>
    <t>181140071</t>
  </si>
  <si>
    <r>
      <rPr>
        <sz val="9"/>
        <rFont val="方正小标宋_GBK"/>
        <family val="0"/>
      </rPr>
      <t>玛迪班</t>
    </r>
    <r>
      <rPr>
        <sz val="9"/>
        <rFont val="Times New Roman"/>
        <family val="1"/>
      </rPr>
      <t>·</t>
    </r>
    <r>
      <rPr>
        <sz val="9"/>
        <rFont val="方正小标宋_GBK"/>
        <family val="0"/>
      </rPr>
      <t>阔肯</t>
    </r>
  </si>
  <si>
    <t>181041418</t>
  </si>
  <si>
    <r>
      <rPr>
        <sz val="9"/>
        <rFont val="方正小标宋_GBK"/>
        <family val="0"/>
      </rPr>
      <t>库帕提</t>
    </r>
    <r>
      <rPr>
        <sz val="9"/>
        <rFont val="Times New Roman"/>
        <family val="1"/>
      </rPr>
      <t>·</t>
    </r>
    <r>
      <rPr>
        <sz val="9"/>
        <rFont val="方正小标宋_GBK"/>
        <family val="0"/>
      </rPr>
      <t>朱马义</t>
    </r>
  </si>
  <si>
    <t>181122498</t>
  </si>
  <si>
    <r>
      <rPr>
        <sz val="9"/>
        <rFont val="方正小标宋_GBK"/>
        <family val="0"/>
      </rPr>
      <t>古丽江</t>
    </r>
    <r>
      <rPr>
        <sz val="9"/>
        <rFont val="Times New Roman"/>
        <family val="1"/>
      </rPr>
      <t>·</t>
    </r>
    <r>
      <rPr>
        <sz val="9"/>
        <rFont val="方正小标宋_GBK"/>
        <family val="0"/>
      </rPr>
      <t>吐马尔别克</t>
    </r>
  </si>
  <si>
    <t>181076786</t>
  </si>
  <si>
    <r>
      <rPr>
        <sz val="9"/>
        <rFont val="方正小标宋_GBK"/>
        <family val="0"/>
      </rPr>
      <t>阿依丁别克</t>
    </r>
    <r>
      <rPr>
        <sz val="9"/>
        <rFont val="Times New Roman"/>
        <family val="1"/>
      </rPr>
      <t>·</t>
    </r>
    <r>
      <rPr>
        <sz val="9"/>
        <rFont val="方正小标宋_GBK"/>
        <family val="0"/>
      </rPr>
      <t>阿德力</t>
    </r>
  </si>
  <si>
    <t>181043583</t>
  </si>
  <si>
    <r>
      <rPr>
        <sz val="9"/>
        <rFont val="方正小标宋_GBK"/>
        <family val="0"/>
      </rPr>
      <t>娜孜依兰</t>
    </r>
    <r>
      <rPr>
        <sz val="9"/>
        <rFont val="Times New Roman"/>
        <family val="1"/>
      </rPr>
      <t>·</t>
    </r>
    <r>
      <rPr>
        <sz val="9"/>
        <rFont val="方正小标宋_GBK"/>
        <family val="0"/>
      </rPr>
      <t>文化</t>
    </r>
  </si>
  <si>
    <t>181044482</t>
  </si>
  <si>
    <r>
      <rPr>
        <sz val="9"/>
        <rFont val="方正小标宋_GBK"/>
        <family val="0"/>
      </rPr>
      <t>热马占</t>
    </r>
    <r>
      <rPr>
        <sz val="9"/>
        <rFont val="Times New Roman"/>
        <family val="1"/>
      </rPr>
      <t>·</t>
    </r>
    <r>
      <rPr>
        <sz val="9"/>
        <rFont val="方正小标宋_GBK"/>
        <family val="0"/>
      </rPr>
      <t>波拉提</t>
    </r>
  </si>
  <si>
    <t>181032319</t>
  </si>
  <si>
    <r>
      <rPr>
        <sz val="9"/>
        <rFont val="方正小标宋_GBK"/>
        <family val="0"/>
      </rPr>
      <t>加孜依拉</t>
    </r>
    <r>
      <rPr>
        <sz val="9"/>
        <rFont val="Times New Roman"/>
        <family val="1"/>
      </rPr>
      <t>·</t>
    </r>
    <r>
      <rPr>
        <sz val="9"/>
        <rFont val="方正小标宋_GBK"/>
        <family val="0"/>
      </rPr>
      <t>巴合提别克</t>
    </r>
  </si>
  <si>
    <t>181024544</t>
  </si>
  <si>
    <r>
      <rPr>
        <sz val="9"/>
        <rFont val="方正小标宋_GBK"/>
        <family val="0"/>
      </rPr>
      <t>叶尔克希</t>
    </r>
    <r>
      <rPr>
        <sz val="9"/>
        <rFont val="Times New Roman"/>
        <family val="1"/>
      </rPr>
      <t>·</t>
    </r>
    <r>
      <rPr>
        <sz val="9"/>
        <rFont val="方正小标宋_GBK"/>
        <family val="0"/>
      </rPr>
      <t>波拉提</t>
    </r>
  </si>
  <si>
    <t>181053693</t>
  </si>
  <si>
    <r>
      <rPr>
        <sz val="9"/>
        <rFont val="方正小标宋_GBK"/>
        <family val="0"/>
      </rPr>
      <t>阿尔达克</t>
    </r>
    <r>
      <rPr>
        <sz val="9"/>
        <rFont val="Times New Roman"/>
        <family val="1"/>
      </rPr>
      <t>·</t>
    </r>
    <r>
      <rPr>
        <sz val="9"/>
        <rFont val="方正小标宋_GBK"/>
        <family val="0"/>
      </rPr>
      <t>木拉提</t>
    </r>
  </si>
  <si>
    <t>181116973</t>
  </si>
  <si>
    <r>
      <rPr>
        <sz val="9"/>
        <rFont val="方正小标宋_GBK"/>
        <family val="0"/>
      </rPr>
      <t>沙得哈什</t>
    </r>
    <r>
      <rPr>
        <sz val="9"/>
        <rFont val="Times New Roman"/>
        <family val="1"/>
      </rPr>
      <t>·</t>
    </r>
    <r>
      <rPr>
        <sz val="9"/>
        <rFont val="方正小标宋_GBK"/>
        <family val="0"/>
      </rPr>
      <t>巴合提</t>
    </r>
  </si>
  <si>
    <t>181134199</t>
  </si>
  <si>
    <r>
      <rPr>
        <sz val="9"/>
        <rFont val="方正小标宋_GBK"/>
        <family val="0"/>
      </rPr>
      <t>哈米拉</t>
    </r>
    <r>
      <rPr>
        <sz val="9"/>
        <rFont val="Times New Roman"/>
        <family val="1"/>
      </rPr>
      <t>·</t>
    </r>
    <r>
      <rPr>
        <sz val="9"/>
        <rFont val="方正小标宋_GBK"/>
        <family val="0"/>
      </rPr>
      <t>哈力克</t>
    </r>
  </si>
  <si>
    <t>181079002</t>
  </si>
  <si>
    <t>江福占</t>
  </si>
  <si>
    <t>181043897</t>
  </si>
  <si>
    <t>吴弘杨</t>
  </si>
  <si>
    <t>181001327</t>
  </si>
  <si>
    <r>
      <rPr>
        <sz val="9"/>
        <rFont val="方正小标宋_GBK"/>
        <family val="0"/>
      </rPr>
      <t>加尔肯</t>
    </r>
    <r>
      <rPr>
        <sz val="9"/>
        <rFont val="Times New Roman"/>
        <family val="1"/>
      </rPr>
      <t>·</t>
    </r>
    <r>
      <rPr>
        <sz val="9"/>
        <rFont val="方正小标宋_GBK"/>
        <family val="0"/>
      </rPr>
      <t>达布勒</t>
    </r>
  </si>
  <si>
    <t>181154314</t>
  </si>
  <si>
    <r>
      <rPr>
        <sz val="9"/>
        <rFont val="方正小标宋_GBK"/>
        <family val="0"/>
      </rPr>
      <t>巴提哈</t>
    </r>
    <r>
      <rPr>
        <sz val="9"/>
        <rFont val="Times New Roman"/>
        <family val="1"/>
      </rPr>
      <t>·</t>
    </r>
    <r>
      <rPr>
        <sz val="9"/>
        <rFont val="方正小标宋_GBK"/>
        <family val="0"/>
      </rPr>
      <t>哈勒木</t>
    </r>
  </si>
  <si>
    <t>181138758</t>
  </si>
  <si>
    <r>
      <rPr>
        <sz val="9"/>
        <rFont val="方正小标宋_GBK"/>
        <family val="0"/>
      </rPr>
      <t>布列日克</t>
    </r>
    <r>
      <rPr>
        <sz val="9"/>
        <rFont val="Times New Roman"/>
        <family val="1"/>
      </rPr>
      <t>·</t>
    </r>
    <r>
      <rPr>
        <sz val="9"/>
        <rFont val="方正小标宋_GBK"/>
        <family val="0"/>
      </rPr>
      <t>波海</t>
    </r>
  </si>
  <si>
    <t>181044899</t>
  </si>
  <si>
    <t>王远进</t>
  </si>
  <si>
    <t>181062119</t>
  </si>
  <si>
    <r>
      <rPr>
        <sz val="9"/>
        <rFont val="方正小标宋_GBK"/>
        <family val="0"/>
      </rPr>
      <t>加孜依别克</t>
    </r>
    <r>
      <rPr>
        <sz val="9"/>
        <rFont val="Times New Roman"/>
        <family val="1"/>
      </rPr>
      <t>·</t>
    </r>
    <r>
      <rPr>
        <sz val="9"/>
        <rFont val="方正小标宋_GBK"/>
        <family val="0"/>
      </rPr>
      <t>巴依巴合提</t>
    </r>
  </si>
  <si>
    <t>181032795</t>
  </si>
  <si>
    <t>马一斐</t>
  </si>
  <si>
    <t>181002163</t>
  </si>
  <si>
    <t>张琼</t>
  </si>
  <si>
    <t>181006254</t>
  </si>
  <si>
    <t>周海涛</t>
  </si>
  <si>
    <t>181070360</t>
  </si>
  <si>
    <t>季成</t>
  </si>
  <si>
    <t>181044338</t>
  </si>
  <si>
    <r>
      <rPr>
        <sz val="9"/>
        <rFont val="方正小标宋_GBK"/>
        <family val="0"/>
      </rPr>
      <t>阿丽腾阿依</t>
    </r>
    <r>
      <rPr>
        <sz val="9"/>
        <rFont val="Times New Roman"/>
        <family val="1"/>
      </rPr>
      <t>·</t>
    </r>
    <r>
      <rPr>
        <sz val="9"/>
        <rFont val="方正小标宋_GBK"/>
        <family val="0"/>
      </rPr>
      <t>那毕哈孜</t>
    </r>
  </si>
  <si>
    <t>181089419</t>
  </si>
  <si>
    <r>
      <rPr>
        <sz val="9"/>
        <rFont val="方正小标宋_GBK"/>
        <family val="0"/>
      </rPr>
      <t>加娜尔</t>
    </r>
    <r>
      <rPr>
        <sz val="9"/>
        <rFont val="Times New Roman"/>
        <family val="1"/>
      </rPr>
      <t>·</t>
    </r>
    <r>
      <rPr>
        <sz val="9"/>
        <rFont val="方正小标宋_GBK"/>
        <family val="0"/>
      </rPr>
      <t>霍买</t>
    </r>
  </si>
  <si>
    <t>181081332</t>
  </si>
  <si>
    <t>崔旭科</t>
  </si>
  <si>
    <t>181147198</t>
  </si>
  <si>
    <r>
      <rPr>
        <sz val="9"/>
        <rFont val="方正小标宋_GBK"/>
        <family val="0"/>
      </rPr>
      <t>那吾热孜别克</t>
    </r>
    <r>
      <rPr>
        <sz val="9"/>
        <rFont val="Times New Roman"/>
        <family val="1"/>
      </rPr>
      <t>·</t>
    </r>
    <r>
      <rPr>
        <sz val="9"/>
        <rFont val="方正小标宋_GBK"/>
        <family val="0"/>
      </rPr>
      <t>阿达力</t>
    </r>
  </si>
  <si>
    <t>181050942</t>
  </si>
  <si>
    <r>
      <rPr>
        <sz val="9"/>
        <rFont val="方正小标宋_GBK"/>
        <family val="0"/>
      </rPr>
      <t>奴尔孜拉</t>
    </r>
    <r>
      <rPr>
        <sz val="9"/>
        <rFont val="Times New Roman"/>
        <family val="1"/>
      </rPr>
      <t>·</t>
    </r>
    <r>
      <rPr>
        <sz val="9"/>
        <rFont val="方正小标宋_GBK"/>
        <family val="0"/>
      </rPr>
      <t>艾布得克尔木</t>
    </r>
  </si>
  <si>
    <t>181133396</t>
  </si>
  <si>
    <r>
      <rPr>
        <sz val="9"/>
        <rFont val="方正小标宋_GBK"/>
        <family val="0"/>
      </rPr>
      <t>库布尔汗</t>
    </r>
    <r>
      <rPr>
        <sz val="9"/>
        <rFont val="Times New Roman"/>
        <family val="1"/>
      </rPr>
      <t>·</t>
    </r>
    <r>
      <rPr>
        <sz val="9"/>
        <rFont val="方正小标宋_GBK"/>
        <family val="0"/>
      </rPr>
      <t>吉格尔</t>
    </r>
  </si>
  <si>
    <t>181090016</t>
  </si>
  <si>
    <t>0103040115</t>
  </si>
  <si>
    <t>刘金魁</t>
  </si>
  <si>
    <t>181124414</t>
  </si>
  <si>
    <t>0103040119</t>
  </si>
  <si>
    <t>吕文博</t>
  </si>
  <si>
    <t>181001453</t>
  </si>
  <si>
    <t>0103040120</t>
  </si>
  <si>
    <r>
      <rPr>
        <sz val="8"/>
        <rFont val="方正小标宋_GBK"/>
        <family val="0"/>
      </rPr>
      <t>叶尔多斯</t>
    </r>
    <r>
      <rPr>
        <sz val="8"/>
        <rFont val="Times New Roman"/>
        <family val="1"/>
      </rPr>
      <t>·</t>
    </r>
    <r>
      <rPr>
        <sz val="8"/>
        <rFont val="方正小标宋_GBK"/>
        <family val="0"/>
      </rPr>
      <t>萨哈提别克</t>
    </r>
  </si>
  <si>
    <t>181091326</t>
  </si>
  <si>
    <t>0103060002</t>
  </si>
  <si>
    <r>
      <rPr>
        <sz val="8"/>
        <rFont val="方正小标宋_GBK"/>
        <family val="0"/>
      </rPr>
      <t>木热阿勒</t>
    </r>
    <r>
      <rPr>
        <sz val="8"/>
        <rFont val="Times New Roman"/>
        <family val="1"/>
      </rPr>
      <t>·</t>
    </r>
    <r>
      <rPr>
        <sz val="8"/>
        <rFont val="方正小标宋_GBK"/>
        <family val="0"/>
      </rPr>
      <t>热阿匹克</t>
    </r>
  </si>
  <si>
    <t>181040213</t>
  </si>
  <si>
    <t>0103090035</t>
  </si>
  <si>
    <t>王文</t>
  </si>
  <si>
    <t>181112848</t>
  </si>
  <si>
    <t>0103090036</t>
  </si>
  <si>
    <r>
      <rPr>
        <sz val="8"/>
        <rFont val="方正小标宋_GBK"/>
        <family val="0"/>
      </rPr>
      <t>阿依波力</t>
    </r>
    <r>
      <rPr>
        <sz val="8"/>
        <rFont val="Times New Roman"/>
        <family val="1"/>
      </rPr>
      <t>·</t>
    </r>
    <r>
      <rPr>
        <sz val="8"/>
        <rFont val="方正小标宋_GBK"/>
        <family val="0"/>
      </rPr>
      <t>加尔肯</t>
    </r>
  </si>
  <si>
    <t>181059966</t>
  </si>
  <si>
    <t>0103090037</t>
  </si>
  <si>
    <r>
      <rPr>
        <sz val="8"/>
        <rFont val="方正小标宋_GBK"/>
        <family val="0"/>
      </rPr>
      <t>叶尔扎提</t>
    </r>
    <r>
      <rPr>
        <sz val="8"/>
        <rFont val="Times New Roman"/>
        <family val="1"/>
      </rPr>
      <t>·</t>
    </r>
    <r>
      <rPr>
        <sz val="8"/>
        <rFont val="方正小标宋_GBK"/>
        <family val="0"/>
      </rPr>
      <t>胡马尔别克</t>
    </r>
  </si>
  <si>
    <t>181149565</t>
  </si>
  <si>
    <t>0103100026</t>
  </si>
  <si>
    <t>张小龙</t>
  </si>
  <si>
    <t>181030014</t>
  </si>
  <si>
    <t>0103100027</t>
  </si>
  <si>
    <t>杜家逸</t>
  </si>
  <si>
    <t>181057222</t>
  </si>
  <si>
    <t>0103100030</t>
  </si>
  <si>
    <r>
      <rPr>
        <sz val="8"/>
        <rFont val="方正小标宋_GBK"/>
        <family val="0"/>
      </rPr>
      <t>布尔兰</t>
    </r>
    <r>
      <rPr>
        <sz val="8"/>
        <rFont val="Times New Roman"/>
        <family val="1"/>
      </rPr>
      <t>·</t>
    </r>
    <r>
      <rPr>
        <sz val="8"/>
        <rFont val="方正小标宋_GBK"/>
        <family val="0"/>
      </rPr>
      <t>努尔别克</t>
    </r>
  </si>
  <si>
    <t>181028635</t>
  </si>
  <si>
    <t>刘卿</t>
  </si>
  <si>
    <t>181070252</t>
  </si>
  <si>
    <t>周俊秀</t>
  </si>
  <si>
    <t>181117673</t>
  </si>
  <si>
    <r>
      <rPr>
        <sz val="9"/>
        <rFont val="方正小标宋_GBK"/>
        <family val="0"/>
      </rPr>
      <t>巴音达拉</t>
    </r>
    <r>
      <rPr>
        <sz val="9"/>
        <rFont val="Times New Roman"/>
        <family val="1"/>
      </rPr>
      <t>·</t>
    </r>
    <r>
      <rPr>
        <sz val="9"/>
        <rFont val="方正小标宋_GBK"/>
        <family val="0"/>
      </rPr>
      <t>巴斯力加甫</t>
    </r>
  </si>
  <si>
    <t>181088923</t>
  </si>
  <si>
    <r>
      <rPr>
        <sz val="9"/>
        <rFont val="方正小标宋_GBK"/>
        <family val="0"/>
      </rPr>
      <t>玛娜提</t>
    </r>
    <r>
      <rPr>
        <sz val="9"/>
        <rFont val="Times New Roman"/>
        <family val="1"/>
      </rPr>
      <t>·</t>
    </r>
    <r>
      <rPr>
        <sz val="9"/>
        <rFont val="方正小标宋_GBK"/>
        <family val="0"/>
      </rPr>
      <t>马吾列提汗</t>
    </r>
  </si>
  <si>
    <t>181117757</t>
  </si>
  <si>
    <r>
      <rPr>
        <sz val="9"/>
        <rFont val="方正小标宋_GBK"/>
        <family val="0"/>
      </rPr>
      <t>哈丽娜</t>
    </r>
    <r>
      <rPr>
        <sz val="9"/>
        <rFont val="Times New Roman"/>
        <family val="1"/>
      </rPr>
      <t>·</t>
    </r>
    <r>
      <rPr>
        <sz val="9"/>
        <rFont val="方正小标宋_GBK"/>
        <family val="0"/>
      </rPr>
      <t>哈孜肯</t>
    </r>
  </si>
  <si>
    <t>181144903</t>
  </si>
  <si>
    <r>
      <rPr>
        <sz val="9"/>
        <rFont val="方正小标宋_GBK"/>
        <family val="0"/>
      </rPr>
      <t>玛丽亚</t>
    </r>
    <r>
      <rPr>
        <sz val="9"/>
        <rFont val="Times New Roman"/>
        <family val="1"/>
      </rPr>
      <t>·</t>
    </r>
    <r>
      <rPr>
        <sz val="9"/>
        <rFont val="方正小标宋_GBK"/>
        <family val="0"/>
      </rPr>
      <t>海依拉提</t>
    </r>
  </si>
  <si>
    <t>181047765</t>
  </si>
  <si>
    <r>
      <rPr>
        <sz val="9"/>
        <rFont val="方正小标宋_GBK"/>
        <family val="0"/>
      </rPr>
      <t>热哈提</t>
    </r>
    <r>
      <rPr>
        <sz val="9"/>
        <rFont val="Times New Roman"/>
        <family val="1"/>
      </rPr>
      <t>·</t>
    </r>
    <r>
      <rPr>
        <sz val="9"/>
        <rFont val="方正小标宋_GBK"/>
        <family val="0"/>
      </rPr>
      <t>达巴尔</t>
    </r>
  </si>
  <si>
    <t>181056344</t>
  </si>
  <si>
    <r>
      <rPr>
        <sz val="9"/>
        <rFont val="方正小标宋_GBK"/>
        <family val="0"/>
      </rPr>
      <t>吾拉丽</t>
    </r>
    <r>
      <rPr>
        <sz val="9"/>
        <rFont val="Times New Roman"/>
        <family val="1"/>
      </rPr>
      <t>·</t>
    </r>
    <r>
      <rPr>
        <sz val="9"/>
        <rFont val="方正小标宋_GBK"/>
        <family val="0"/>
      </rPr>
      <t>斯拉木</t>
    </r>
  </si>
  <si>
    <t>181065555</t>
  </si>
  <si>
    <t>181006765</t>
  </si>
  <si>
    <t>樊萌</t>
  </si>
  <si>
    <t>181001142</t>
  </si>
  <si>
    <r>
      <rPr>
        <sz val="9"/>
        <rFont val="方正小标宋_GBK"/>
        <family val="0"/>
      </rPr>
      <t>唐加力克</t>
    </r>
    <r>
      <rPr>
        <sz val="9"/>
        <rFont val="Times New Roman"/>
        <family val="1"/>
      </rPr>
      <t>·</t>
    </r>
    <r>
      <rPr>
        <sz val="9"/>
        <rFont val="方正小标宋_GBK"/>
        <family val="0"/>
      </rPr>
      <t>扎克西汗</t>
    </r>
  </si>
  <si>
    <t>181018104</t>
  </si>
  <si>
    <r>
      <rPr>
        <sz val="9"/>
        <rFont val="方正小标宋_GBK"/>
        <family val="0"/>
      </rPr>
      <t>巴尔恒</t>
    </r>
    <r>
      <rPr>
        <sz val="9"/>
        <rFont val="Times New Roman"/>
        <family val="1"/>
      </rPr>
      <t>·</t>
    </r>
    <r>
      <rPr>
        <sz val="9"/>
        <rFont val="方正小标宋_GBK"/>
        <family val="0"/>
      </rPr>
      <t>阿德力别克</t>
    </r>
  </si>
  <si>
    <t>181120454</t>
  </si>
  <si>
    <r>
      <rPr>
        <sz val="9"/>
        <rFont val="方正小标宋_GBK"/>
        <family val="0"/>
      </rPr>
      <t>马迪娜</t>
    </r>
    <r>
      <rPr>
        <sz val="9"/>
        <rFont val="Times New Roman"/>
        <family val="1"/>
      </rPr>
      <t>·</t>
    </r>
    <r>
      <rPr>
        <sz val="9"/>
        <rFont val="方正小标宋_GBK"/>
        <family val="0"/>
      </rPr>
      <t>瓦黑提</t>
    </r>
  </si>
  <si>
    <t>181088651</t>
  </si>
  <si>
    <r>
      <rPr>
        <sz val="9"/>
        <rFont val="方正小标宋_GBK"/>
        <family val="0"/>
      </rPr>
      <t>叶尔达瓦列提</t>
    </r>
    <r>
      <rPr>
        <sz val="9"/>
        <rFont val="Times New Roman"/>
        <family val="1"/>
      </rPr>
      <t>·</t>
    </r>
    <r>
      <rPr>
        <sz val="9"/>
        <rFont val="宋体"/>
        <family val="0"/>
      </rPr>
      <t>叶尔江</t>
    </r>
  </si>
  <si>
    <t>181070525</t>
  </si>
  <si>
    <r>
      <rPr>
        <sz val="9"/>
        <rFont val="方正小标宋_GBK"/>
        <family val="0"/>
      </rPr>
      <t>阿合力别克</t>
    </r>
    <r>
      <rPr>
        <sz val="9"/>
        <rFont val="Times New Roman"/>
        <family val="1"/>
      </rPr>
      <t>·</t>
    </r>
    <r>
      <rPr>
        <sz val="9"/>
        <rFont val="宋体"/>
        <family val="0"/>
      </rPr>
      <t>阿德勒别克</t>
    </r>
  </si>
  <si>
    <t>181065419</t>
  </si>
  <si>
    <t>陈小攀</t>
  </si>
  <si>
    <t>181123281</t>
  </si>
  <si>
    <t>李虎</t>
  </si>
  <si>
    <t>181153328</t>
  </si>
  <si>
    <r>
      <rPr>
        <sz val="9"/>
        <rFont val="方正小标宋_GBK"/>
        <family val="0"/>
      </rPr>
      <t>麦地娜</t>
    </r>
    <r>
      <rPr>
        <sz val="9"/>
        <rFont val="Times New Roman"/>
        <family val="1"/>
      </rPr>
      <t>·</t>
    </r>
    <r>
      <rPr>
        <sz val="9"/>
        <rFont val="宋体"/>
        <family val="0"/>
      </rPr>
      <t>达汗</t>
    </r>
  </si>
  <si>
    <t>181107264</t>
  </si>
  <si>
    <r>
      <rPr>
        <sz val="9"/>
        <rFont val="方正小标宋_GBK"/>
        <family val="0"/>
      </rPr>
      <t>孜拉什</t>
    </r>
    <r>
      <rPr>
        <sz val="9"/>
        <rFont val="Times New Roman"/>
        <family val="1"/>
      </rPr>
      <t>·</t>
    </r>
    <r>
      <rPr>
        <sz val="9"/>
        <rFont val="方正小标宋_GBK"/>
        <family val="0"/>
      </rPr>
      <t>霍那依</t>
    </r>
  </si>
  <si>
    <t>181072066</t>
  </si>
  <si>
    <r>
      <rPr>
        <sz val="9"/>
        <rFont val="方正小标宋_GBK"/>
        <family val="0"/>
      </rPr>
      <t>热毕拉</t>
    </r>
    <r>
      <rPr>
        <sz val="9"/>
        <rFont val="Times New Roman"/>
        <family val="1"/>
      </rPr>
      <t>·</t>
    </r>
    <r>
      <rPr>
        <sz val="9"/>
        <rFont val="方正小标宋_GBK"/>
        <family val="0"/>
      </rPr>
      <t>吾孜格尔别克</t>
    </r>
  </si>
  <si>
    <t>181094437</t>
  </si>
  <si>
    <r>
      <rPr>
        <sz val="9"/>
        <rFont val="方正小标宋_GBK"/>
        <family val="0"/>
      </rPr>
      <t>马木尔别克</t>
    </r>
    <r>
      <rPr>
        <sz val="9"/>
        <rFont val="Times New Roman"/>
        <family val="1"/>
      </rPr>
      <t>·</t>
    </r>
    <r>
      <rPr>
        <sz val="9"/>
        <rFont val="方正小标宋_GBK"/>
        <family val="0"/>
      </rPr>
      <t>索勒坦哈者</t>
    </r>
  </si>
  <si>
    <t>181106936</t>
  </si>
  <si>
    <r>
      <rPr>
        <sz val="9"/>
        <rFont val="方正小标宋_GBK"/>
        <family val="0"/>
      </rPr>
      <t>那扎尔</t>
    </r>
    <r>
      <rPr>
        <sz val="9"/>
        <rFont val="Times New Roman"/>
        <family val="1"/>
      </rPr>
      <t>·</t>
    </r>
    <r>
      <rPr>
        <sz val="9"/>
        <rFont val="方正小标宋_GBK"/>
        <family val="0"/>
      </rPr>
      <t>别尔克</t>
    </r>
  </si>
  <si>
    <t>181140160</t>
  </si>
  <si>
    <r>
      <rPr>
        <sz val="9"/>
        <rFont val="方正小标宋_GBK"/>
        <family val="0"/>
      </rPr>
      <t>呼马尔别克</t>
    </r>
    <r>
      <rPr>
        <sz val="9"/>
        <rFont val="Times New Roman"/>
        <family val="1"/>
      </rPr>
      <t>·</t>
    </r>
    <r>
      <rPr>
        <sz val="9"/>
        <rFont val="方正小标宋_GBK"/>
        <family val="0"/>
      </rPr>
      <t>巴合提别克</t>
    </r>
  </si>
  <si>
    <t>181110166</t>
  </si>
  <si>
    <r>
      <rPr>
        <sz val="9"/>
        <rFont val="方正小标宋_GBK"/>
        <family val="0"/>
      </rPr>
      <t>阿丽亚</t>
    </r>
    <r>
      <rPr>
        <sz val="9"/>
        <rFont val="Times New Roman"/>
        <family val="1"/>
      </rPr>
      <t>·</t>
    </r>
    <r>
      <rPr>
        <sz val="9"/>
        <rFont val="方正小标宋_GBK"/>
        <family val="0"/>
      </rPr>
      <t>哈布德勒</t>
    </r>
  </si>
  <si>
    <t>181099870</t>
  </si>
  <si>
    <r>
      <rPr>
        <sz val="9"/>
        <rFont val="方正小标宋_GBK"/>
        <family val="0"/>
      </rPr>
      <t>阿勒腾别克</t>
    </r>
    <r>
      <rPr>
        <sz val="9"/>
        <rFont val="Times New Roman"/>
        <family val="1"/>
      </rPr>
      <t>·</t>
    </r>
    <r>
      <rPr>
        <sz val="9"/>
        <rFont val="方正小标宋_GBK"/>
        <family val="0"/>
      </rPr>
      <t>波拉提</t>
    </r>
  </si>
  <si>
    <t>181099054</t>
  </si>
  <si>
    <r>
      <rPr>
        <sz val="9"/>
        <rFont val="方正小标宋_GBK"/>
        <family val="0"/>
      </rPr>
      <t>加吾哈尔</t>
    </r>
    <r>
      <rPr>
        <sz val="9"/>
        <rFont val="Times New Roman"/>
        <family val="1"/>
      </rPr>
      <t>·</t>
    </r>
    <r>
      <rPr>
        <sz val="9"/>
        <rFont val="方正小标宋_GBK"/>
        <family val="0"/>
      </rPr>
      <t>波拉提别克</t>
    </r>
  </si>
  <si>
    <t>181111214</t>
  </si>
  <si>
    <r>
      <rPr>
        <sz val="9"/>
        <rFont val="方正小标宋_GBK"/>
        <family val="0"/>
      </rPr>
      <t>努尔江</t>
    </r>
    <r>
      <rPr>
        <sz val="9"/>
        <rFont val="Times New Roman"/>
        <family val="1"/>
      </rPr>
      <t>·</t>
    </r>
    <r>
      <rPr>
        <sz val="9"/>
        <rFont val="方正小标宋_GBK"/>
        <family val="0"/>
      </rPr>
      <t>巴合提别克</t>
    </r>
  </si>
  <si>
    <t>181019064</t>
  </si>
  <si>
    <t>乌孜玛</t>
  </si>
  <si>
    <t>181120425</t>
  </si>
  <si>
    <r>
      <rPr>
        <sz val="9"/>
        <rFont val="方正小标宋_GBK"/>
        <family val="0"/>
      </rPr>
      <t>别克</t>
    </r>
    <r>
      <rPr>
        <sz val="9"/>
        <rFont val="Times New Roman"/>
        <family val="1"/>
      </rPr>
      <t>·</t>
    </r>
    <r>
      <rPr>
        <sz val="9"/>
        <rFont val="方正小标宋_GBK"/>
        <family val="0"/>
      </rPr>
      <t>吉格玛</t>
    </r>
  </si>
  <si>
    <t>181140957</t>
  </si>
  <si>
    <t>刘芳玲</t>
  </si>
  <si>
    <t>181037771</t>
  </si>
  <si>
    <t>181060910</t>
  </si>
  <si>
    <t>宗慧</t>
  </si>
  <si>
    <t>181060707</t>
  </si>
  <si>
    <t>周奇</t>
  </si>
  <si>
    <t>181040619</t>
  </si>
  <si>
    <t>石金玲</t>
  </si>
  <si>
    <t>181143675</t>
  </si>
  <si>
    <r>
      <rPr>
        <sz val="8"/>
        <rFont val="方正小标宋_GBK"/>
        <family val="0"/>
      </rPr>
      <t>济革尔</t>
    </r>
    <r>
      <rPr>
        <sz val="8"/>
        <rFont val="Times New Roman"/>
        <family val="1"/>
      </rPr>
      <t>·</t>
    </r>
    <r>
      <rPr>
        <sz val="8"/>
        <rFont val="方正小标宋_GBK"/>
        <family val="0"/>
      </rPr>
      <t>沙肯别克</t>
    </r>
  </si>
  <si>
    <t>181092151</t>
  </si>
  <si>
    <t>刘才华</t>
  </si>
  <si>
    <t>181062031</t>
  </si>
  <si>
    <r>
      <rPr>
        <sz val="8"/>
        <rFont val="方正小标宋_GBK"/>
        <family val="0"/>
      </rPr>
      <t>沙合木</t>
    </r>
    <r>
      <rPr>
        <sz val="8"/>
        <rFont val="Times New Roman"/>
        <family val="1"/>
      </rPr>
      <t>·</t>
    </r>
    <r>
      <rPr>
        <sz val="8"/>
        <rFont val="方正小标宋_GBK"/>
        <family val="0"/>
      </rPr>
      <t>努尔兰别克</t>
    </r>
  </si>
  <si>
    <t>181071819</t>
  </si>
  <si>
    <r>
      <rPr>
        <sz val="8"/>
        <rFont val="方正小标宋_GBK"/>
        <family val="0"/>
      </rPr>
      <t>阿依古丽</t>
    </r>
    <r>
      <rPr>
        <sz val="8"/>
        <rFont val="Times New Roman"/>
        <family val="1"/>
      </rPr>
      <t>·</t>
    </r>
    <r>
      <rPr>
        <sz val="8"/>
        <rFont val="方正小标宋_GBK"/>
        <family val="0"/>
      </rPr>
      <t>温拜</t>
    </r>
  </si>
  <si>
    <t>181076198</t>
  </si>
  <si>
    <t>马萌</t>
  </si>
  <si>
    <t>181027787</t>
  </si>
  <si>
    <t>茉丽迪·加那尔别克</t>
  </si>
  <si>
    <t>181057875</t>
  </si>
  <si>
    <t>恒巴提·热斯白</t>
  </si>
  <si>
    <t>181023905</t>
  </si>
  <si>
    <t>王广柱</t>
  </si>
  <si>
    <t>181116540</t>
  </si>
  <si>
    <t>王卉</t>
  </si>
  <si>
    <t>181108201</t>
  </si>
  <si>
    <t>王荣</t>
  </si>
  <si>
    <t>181149690</t>
  </si>
  <si>
    <t>郭妍萍</t>
  </si>
  <si>
    <t>181094384</t>
  </si>
  <si>
    <t>巴依达克·扎满别克</t>
  </si>
  <si>
    <t>181089682</t>
  </si>
  <si>
    <t>聂红伟</t>
  </si>
  <si>
    <t>181019213</t>
  </si>
  <si>
    <t>周略</t>
  </si>
  <si>
    <t>181036131</t>
  </si>
  <si>
    <t>刘志超</t>
  </si>
  <si>
    <t>181106141</t>
  </si>
  <si>
    <t>李艳荣</t>
  </si>
  <si>
    <t>181002544</t>
  </si>
  <si>
    <t>阿山·阿勒玛斯</t>
  </si>
  <si>
    <t>181138695</t>
  </si>
  <si>
    <t>阿依曼·哈依拉提</t>
  </si>
  <si>
    <t>181118290</t>
  </si>
  <si>
    <t>叶丽达娜·哈德力</t>
  </si>
  <si>
    <t>181089910</t>
  </si>
  <si>
    <t>卡吾沙尔·西英合斯</t>
  </si>
  <si>
    <t>181005041</t>
  </si>
  <si>
    <t>夏尔巴提·巴合提汗</t>
  </si>
  <si>
    <t>181077745</t>
  </si>
  <si>
    <t>吾丽凡·哈米</t>
  </si>
  <si>
    <t>181077243</t>
  </si>
  <si>
    <t>许海珍</t>
  </si>
  <si>
    <t>181090164</t>
  </si>
  <si>
    <t>朱勒杜孜·吾拉力</t>
  </si>
  <si>
    <t>181111490</t>
  </si>
  <si>
    <t>刘爽</t>
  </si>
  <si>
    <t>181016448</t>
  </si>
  <si>
    <t>美丽·托尔恒</t>
  </si>
  <si>
    <t>181088037</t>
  </si>
  <si>
    <t>胡文浩</t>
  </si>
  <si>
    <t>181084804</t>
  </si>
  <si>
    <t>彭林</t>
  </si>
  <si>
    <t>181104710</t>
  </si>
  <si>
    <t>许耀文</t>
  </si>
  <si>
    <t>181060085</t>
  </si>
  <si>
    <t>邓武智</t>
  </si>
  <si>
    <t>刘鸽</t>
  </si>
  <si>
    <t>181155680</t>
  </si>
  <si>
    <t>顾军妹</t>
  </si>
  <si>
    <t>181018517</t>
  </si>
  <si>
    <t>吾勒番·吾扎提</t>
  </si>
  <si>
    <t>181067214</t>
  </si>
  <si>
    <t>何飞帆</t>
  </si>
  <si>
    <t>181011804</t>
  </si>
  <si>
    <t>李明杰</t>
  </si>
  <si>
    <t>181129239</t>
  </si>
  <si>
    <t>萨木哈尔·乎瓦提别克</t>
  </si>
  <si>
    <t>181034252</t>
  </si>
  <si>
    <t>库尔丁·哈布丁</t>
  </si>
  <si>
    <t>181031162</t>
  </si>
  <si>
    <t>叶尔兰·斯拉依</t>
  </si>
  <si>
    <t>181094529</t>
  </si>
  <si>
    <t>阿勒玛·玛丁</t>
  </si>
  <si>
    <t>181046117</t>
  </si>
  <si>
    <t>马晶玉</t>
  </si>
  <si>
    <t>181055524</t>
  </si>
  <si>
    <t>李莹莹</t>
  </si>
  <si>
    <t>181115440</t>
  </si>
  <si>
    <t>阿力木·努热克</t>
  </si>
  <si>
    <t>181052404</t>
  </si>
  <si>
    <t>艾丽努尔·马木里别克</t>
  </si>
  <si>
    <t>181075190</t>
  </si>
  <si>
    <t>朱马古丽·胡达什别克</t>
  </si>
  <si>
    <t>181076922</t>
  </si>
  <si>
    <t>卡丽玛·日吾汗</t>
  </si>
  <si>
    <t>181095962</t>
  </si>
  <si>
    <t>赵雅仙</t>
  </si>
  <si>
    <t>181069154</t>
  </si>
  <si>
    <t>王少珂</t>
  </si>
  <si>
    <t>181136638</t>
  </si>
  <si>
    <t>李大庆</t>
  </si>
  <si>
    <t>181051571</t>
  </si>
  <si>
    <t>和金</t>
  </si>
  <si>
    <t>181008745</t>
  </si>
  <si>
    <t>赵凤林</t>
  </si>
  <si>
    <t>181098247</t>
  </si>
  <si>
    <t>阿丽丁古丽·沙衣兰别克</t>
  </si>
  <si>
    <t>181024439</t>
  </si>
  <si>
    <t>刘晓娜</t>
  </si>
  <si>
    <t>181068743</t>
  </si>
  <si>
    <t>麦热衣·吐尔逊</t>
  </si>
  <si>
    <t>181083613</t>
  </si>
  <si>
    <t>朱丽得孜·托列吾汗</t>
  </si>
  <si>
    <t>181083135</t>
  </si>
  <si>
    <t>古丽江·巴代里汗</t>
  </si>
  <si>
    <t>181059791</t>
  </si>
  <si>
    <t>白鹏超</t>
  </si>
  <si>
    <t>181021710</t>
  </si>
  <si>
    <t>杨柳春</t>
  </si>
  <si>
    <t>181047866</t>
  </si>
  <si>
    <t>阿尔曼·那扎尔别克</t>
  </si>
  <si>
    <t>181059851</t>
  </si>
  <si>
    <t>丽娜·赛劳汗</t>
  </si>
  <si>
    <t>181030160</t>
  </si>
  <si>
    <t>沙依拉西·肯解别克</t>
  </si>
  <si>
    <t>181029663</t>
  </si>
  <si>
    <t>托合提·图尔荪</t>
  </si>
  <si>
    <t>181028768</t>
  </si>
  <si>
    <t>181083298</t>
  </si>
  <si>
    <t>王天龙</t>
  </si>
  <si>
    <t>181124058</t>
  </si>
  <si>
    <t>彭媛媛</t>
  </si>
  <si>
    <t>181066824</t>
  </si>
  <si>
    <t>赵红玉</t>
  </si>
  <si>
    <t>181100823</t>
  </si>
  <si>
    <t>别尔木汗·瓦提汗</t>
  </si>
  <si>
    <t>181063240</t>
  </si>
  <si>
    <t>阿依努尔·阿曼太</t>
  </si>
  <si>
    <t>181028737</t>
  </si>
  <si>
    <t>玛吾列·哈孜恩</t>
  </si>
  <si>
    <t>181096476</t>
  </si>
  <si>
    <t>梁娟娟</t>
  </si>
  <si>
    <t>181145200</t>
  </si>
  <si>
    <t>李志鹏</t>
  </si>
  <si>
    <t>181010337</t>
  </si>
  <si>
    <t>张坤</t>
  </si>
  <si>
    <t>181059613</t>
  </si>
  <si>
    <t>周凡</t>
  </si>
  <si>
    <t>181145887</t>
  </si>
  <si>
    <t>古丽旦·无拉孜</t>
  </si>
  <si>
    <t>181150245</t>
  </si>
  <si>
    <t>周喻</t>
  </si>
  <si>
    <t>181049272</t>
  </si>
  <si>
    <t>玛合帕丽·科特木</t>
  </si>
  <si>
    <t>181063677</t>
  </si>
  <si>
    <t>苏智倩</t>
  </si>
  <si>
    <t>181118306</t>
  </si>
  <si>
    <t>辛明辉</t>
  </si>
  <si>
    <t>181093291</t>
  </si>
  <si>
    <t>2018年自治区面向社会公开考试录用公务员、工作人员专业测试人员成绩汇总表</t>
  </si>
  <si>
    <t>性别</t>
  </si>
  <si>
    <t>出生年月</t>
  </si>
  <si>
    <t>族别</t>
  </si>
  <si>
    <t>学历</t>
  </si>
  <si>
    <t>身份证号码</t>
  </si>
  <si>
    <t>准考证1</t>
  </si>
  <si>
    <t>准考证2</t>
  </si>
  <si>
    <t>报考职位级别（地州市、县市区、乡镇）</t>
  </si>
  <si>
    <t>录用单位</t>
  </si>
  <si>
    <t>学位</t>
  </si>
  <si>
    <t>考生来源</t>
  </si>
  <si>
    <t xml:space="preserve">家庭情况 </t>
  </si>
  <si>
    <t>审核结果（通过、未通过、自动放弃）</t>
  </si>
  <si>
    <t>情况说明</t>
  </si>
  <si>
    <t>名次</t>
  </si>
  <si>
    <t>进入面试</t>
  </si>
  <si>
    <t>报名顺序号</t>
  </si>
  <si>
    <t>毕业时间</t>
  </si>
  <si>
    <t>毕业学校</t>
  </si>
  <si>
    <t>政治面貌</t>
  </si>
  <si>
    <t>联系地址</t>
  </si>
  <si>
    <t>户籍所在地</t>
  </si>
  <si>
    <t>所学专业名称</t>
  </si>
  <si>
    <t>所学专业类别</t>
  </si>
  <si>
    <t>留学归国人员</t>
  </si>
  <si>
    <t>党政机关</t>
  </si>
  <si>
    <t>国有
企业</t>
  </si>
  <si>
    <t>事业
单位</t>
  </si>
  <si>
    <t>社区工作 者</t>
  </si>
  <si>
    <t>村组织</t>
  </si>
  <si>
    <t>其他经济组织</t>
  </si>
  <si>
    <t>服务基层项目人员</t>
  </si>
  <si>
    <t>其他人员</t>
  </si>
  <si>
    <t>公务员家庭</t>
  </si>
  <si>
    <t>事业单位家庭</t>
  </si>
  <si>
    <t>工人家庭</t>
  </si>
  <si>
    <t>农民家庭</t>
  </si>
  <si>
    <t>其他</t>
  </si>
  <si>
    <t>结构化面试成绩</t>
  </si>
  <si>
    <t>结构化面试成绩×50%</t>
  </si>
  <si>
    <t>专业测试成绩</t>
  </si>
  <si>
    <t>专业测试成绩×50%</t>
  </si>
  <si>
    <t>工人</t>
  </si>
  <si>
    <t>村干部</t>
  </si>
  <si>
    <t>农民</t>
  </si>
  <si>
    <t>大学生村官</t>
  </si>
  <si>
    <t>西部志愿者</t>
  </si>
  <si>
    <t>三支一扶</t>
  </si>
  <si>
    <t>特岗教师</t>
  </si>
  <si>
    <t>总分</t>
  </si>
  <si>
    <t>年龄</t>
  </si>
  <si>
    <t>加分事项</t>
  </si>
  <si>
    <t>行政测试</t>
  </si>
  <si>
    <t>申论</t>
  </si>
  <si>
    <t>公安基础知识</t>
  </si>
  <si>
    <t>加分</t>
  </si>
  <si>
    <t>zzbzf</t>
  </si>
  <si>
    <t>zzbmc</t>
  </si>
  <si>
    <t>zzbms</t>
  </si>
  <si>
    <t>yx</t>
  </si>
  <si>
    <t>usr_id</t>
  </si>
  <si>
    <t>xllb</t>
  </si>
  <si>
    <t>dzdm</t>
  </si>
  <si>
    <t>jtqk</t>
  </si>
  <si>
    <t>ksly</t>
  </si>
  <si>
    <t>byyxgs</t>
  </si>
  <si>
    <t>sfks</t>
  </si>
  <si>
    <t>kshsk</t>
  </si>
  <si>
    <t>jcgzjl</t>
  </si>
  <si>
    <t>xwzs</t>
  </si>
  <si>
    <t>ksdd</t>
  </si>
  <si>
    <t>dtsyyz</t>
  </si>
  <si>
    <t>dtsyyzhs</t>
  </si>
  <si>
    <t>electxm1</t>
  </si>
  <si>
    <t>electxm2</t>
  </si>
  <si>
    <t>zwdm2</t>
  </si>
  <si>
    <t>bkjb</t>
  </si>
  <si>
    <t>bkzy</t>
  </si>
  <si>
    <t>zkzh3</t>
  </si>
  <si>
    <t>zkzh4</t>
  </si>
  <si>
    <t>carddtsy</t>
  </si>
  <si>
    <t>cardnum</t>
  </si>
  <si>
    <t>hycj</t>
  </si>
  <si>
    <t>hyhy</t>
  </si>
  <si>
    <t>012003030047</t>
  </si>
  <si>
    <t>库兰达·叶森别克</t>
  </si>
  <si>
    <t>女</t>
  </si>
  <si>
    <t>哈萨克</t>
  </si>
  <si>
    <t>大学本科</t>
  </si>
  <si>
    <t>654325199311070380</t>
  </si>
  <si>
    <t>11180178708</t>
  </si>
  <si>
    <t>21180179410</t>
  </si>
  <si>
    <t>恒巴提·哈甫特汗</t>
  </si>
  <si>
    <t>654325199112210520</t>
  </si>
  <si>
    <t>11180104610</t>
  </si>
  <si>
    <t>21180106525</t>
  </si>
  <si>
    <t>阿依努尔·马吾列提汗</t>
  </si>
  <si>
    <t>654325199301200364</t>
  </si>
  <si>
    <t>11180131914</t>
  </si>
  <si>
    <t>21180133118</t>
  </si>
  <si>
    <t>2018年自治区面向社会公开考试录用公务员、工作人员公安系统进入
体能测评人员成绩汇总表</t>
  </si>
  <si>
    <t>欧新北</t>
  </si>
  <si>
    <t>181016481</t>
  </si>
  <si>
    <t>孙敏磊</t>
  </si>
  <si>
    <t>181028614</t>
  </si>
  <si>
    <t>0103040116</t>
  </si>
  <si>
    <t>张浩浩</t>
  </si>
  <si>
    <t>181040467</t>
  </si>
  <si>
    <t>7月3日下午第7考场面试平均分70.30</t>
  </si>
  <si>
    <t>0103040117</t>
  </si>
  <si>
    <r>
      <rPr>
        <sz val="8"/>
        <rFont val="方正小标宋_GBK"/>
        <family val="0"/>
      </rPr>
      <t>沙尔合提</t>
    </r>
    <r>
      <rPr>
        <sz val="8"/>
        <rFont val="Times New Roman"/>
        <family val="1"/>
      </rPr>
      <t>·</t>
    </r>
    <r>
      <rPr>
        <sz val="8"/>
        <rFont val="方正小标宋_GBK"/>
        <family val="0"/>
      </rPr>
      <t>塔拉甫汗</t>
    </r>
  </si>
  <si>
    <t>181007066</t>
  </si>
  <si>
    <t>陈荣</t>
  </si>
  <si>
    <t>181022539</t>
  </si>
  <si>
    <r>
      <rPr>
        <sz val="8"/>
        <rFont val="方正小标宋_GBK"/>
        <family val="0"/>
      </rPr>
      <t>都拉提</t>
    </r>
    <r>
      <rPr>
        <sz val="8"/>
        <rFont val="Times New Roman"/>
        <family val="1"/>
      </rPr>
      <t>·</t>
    </r>
    <r>
      <rPr>
        <sz val="8"/>
        <rFont val="方正小标宋_GBK"/>
        <family val="0"/>
      </rPr>
      <t>托力恒</t>
    </r>
  </si>
  <si>
    <t>181017002</t>
  </si>
  <si>
    <r>
      <rPr>
        <sz val="8"/>
        <rFont val="方正小标宋_GBK"/>
        <family val="0"/>
      </rPr>
      <t>阿尔曼</t>
    </r>
    <r>
      <rPr>
        <sz val="8"/>
        <rFont val="Times New Roman"/>
        <family val="1"/>
      </rPr>
      <t>·</t>
    </r>
    <r>
      <rPr>
        <sz val="8"/>
        <rFont val="方正小标宋_GBK"/>
        <family val="0"/>
      </rPr>
      <t>马曼</t>
    </r>
  </si>
  <si>
    <t>181078920</t>
  </si>
  <si>
    <r>
      <rPr>
        <sz val="8"/>
        <rFont val="方正小标宋_GBK"/>
        <family val="0"/>
      </rPr>
      <t>哈那提</t>
    </r>
    <r>
      <rPr>
        <sz val="8"/>
        <rFont val="Times New Roman"/>
        <family val="1"/>
      </rPr>
      <t>·</t>
    </r>
    <r>
      <rPr>
        <sz val="8"/>
        <rFont val="方正小标宋_GBK"/>
        <family val="0"/>
      </rPr>
      <t>巴扎尔别克</t>
    </r>
  </si>
  <si>
    <t>181079702</t>
  </si>
  <si>
    <t>0103060001</t>
  </si>
  <si>
    <t>181089525</t>
  </si>
  <si>
    <t>7月3日下午第8考场面试平均分74.01</t>
  </si>
  <si>
    <t>穆海龙</t>
  </si>
  <si>
    <t>181085866</t>
  </si>
  <si>
    <t>毛伟鹏</t>
  </si>
  <si>
    <t>181040511</t>
  </si>
  <si>
    <t>0103090034</t>
  </si>
  <si>
    <r>
      <rPr>
        <sz val="8"/>
        <rFont val="方正小标宋_GBK"/>
        <family val="0"/>
      </rPr>
      <t>哈斯铁尔</t>
    </r>
    <r>
      <rPr>
        <sz val="8"/>
        <rFont val="Times New Roman"/>
        <family val="1"/>
      </rPr>
      <t>·</t>
    </r>
    <r>
      <rPr>
        <sz val="8"/>
        <rFont val="方正小标宋_GBK"/>
        <family val="0"/>
      </rPr>
      <t>温努尔别克</t>
    </r>
  </si>
  <si>
    <t>181114805</t>
  </si>
  <si>
    <t>龚赞洋</t>
  </si>
  <si>
    <t>181019421</t>
  </si>
  <si>
    <t>沈思奇</t>
  </si>
  <si>
    <t>181095276</t>
  </si>
  <si>
    <r>
      <rPr>
        <sz val="8"/>
        <rFont val="方正小标宋_GBK"/>
        <family val="0"/>
      </rPr>
      <t>巴依木拉提</t>
    </r>
    <r>
      <rPr>
        <sz val="8"/>
        <rFont val="Times New Roman"/>
        <family val="1"/>
      </rPr>
      <t>·</t>
    </r>
    <r>
      <rPr>
        <sz val="8"/>
        <rFont val="方正小标宋_GBK"/>
        <family val="0"/>
      </rPr>
      <t>乌拉孜别克</t>
    </r>
  </si>
  <si>
    <t>181122180</t>
  </si>
  <si>
    <r>
      <rPr>
        <sz val="8"/>
        <rFont val="方正小标宋_GBK"/>
        <family val="0"/>
      </rPr>
      <t>叶尔江</t>
    </r>
    <r>
      <rPr>
        <sz val="8"/>
        <rFont val="Times New Roman"/>
        <family val="1"/>
      </rPr>
      <t>·</t>
    </r>
    <r>
      <rPr>
        <sz val="8"/>
        <rFont val="方正小标宋_GBK"/>
        <family val="0"/>
      </rPr>
      <t>卡衣木拉提</t>
    </r>
  </si>
  <si>
    <t>181001778</t>
  </si>
  <si>
    <r>
      <rPr>
        <sz val="8"/>
        <rFont val="方正小标宋_GBK"/>
        <family val="0"/>
      </rPr>
      <t>哈力别克</t>
    </r>
    <r>
      <rPr>
        <sz val="8"/>
        <rFont val="Times New Roman"/>
        <family val="1"/>
      </rPr>
      <t>·</t>
    </r>
    <r>
      <rPr>
        <sz val="8"/>
        <rFont val="方正小标宋_GBK"/>
        <family val="0"/>
      </rPr>
      <t>塔拉甫</t>
    </r>
  </si>
  <si>
    <t>181058731</t>
  </si>
  <si>
    <t>杨明玉</t>
  </si>
  <si>
    <t>181016003</t>
  </si>
  <si>
    <t>7月3日下午第9考场面试平均分75.68</t>
  </si>
  <si>
    <t>王国琪</t>
  </si>
  <si>
    <t>181147499</t>
  </si>
  <si>
    <r>
      <rPr>
        <sz val="8"/>
        <rFont val="方正小标宋_GBK"/>
        <family val="0"/>
      </rPr>
      <t>阿巴衣</t>
    </r>
    <r>
      <rPr>
        <sz val="8"/>
        <rFont val="Times New Roman"/>
        <family val="1"/>
      </rPr>
      <t>·</t>
    </r>
    <r>
      <rPr>
        <sz val="8"/>
        <rFont val="方正小标宋_GBK"/>
        <family val="0"/>
      </rPr>
      <t>哈不都拉</t>
    </r>
  </si>
  <si>
    <t>181147806</t>
  </si>
  <si>
    <t>许梦杰</t>
  </si>
  <si>
    <t>181006068</t>
  </si>
  <si>
    <r>
      <rPr>
        <sz val="8"/>
        <rFont val="方正小标宋_GBK"/>
        <family val="0"/>
      </rPr>
      <t>玛丽卡</t>
    </r>
    <r>
      <rPr>
        <sz val="8"/>
        <rFont val="Times New Roman"/>
        <family val="1"/>
      </rPr>
      <t>·</t>
    </r>
    <r>
      <rPr>
        <sz val="8"/>
        <rFont val="方正小标宋_GBK"/>
        <family val="0"/>
      </rPr>
      <t>波拉提汗</t>
    </r>
  </si>
  <si>
    <t>181109430</t>
  </si>
  <si>
    <r>
      <rPr>
        <sz val="8"/>
        <rFont val="方正小标宋_GBK"/>
        <family val="0"/>
      </rPr>
      <t>古丽扎</t>
    </r>
    <r>
      <rPr>
        <sz val="8"/>
        <rFont val="Times New Roman"/>
        <family val="1"/>
      </rPr>
      <t>·</t>
    </r>
    <r>
      <rPr>
        <sz val="8"/>
        <rFont val="方正小标宋_GBK"/>
        <family val="0"/>
      </rPr>
      <t>齐格斯</t>
    </r>
  </si>
  <si>
    <t>181016019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</si>
</sst>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_);[Red]\(0.000\)"/>
    <numFmt numFmtId="179" formatCode="0.0_ "/>
    <numFmt numFmtId="180" formatCode="0_ "/>
  </numFmts>
  <fonts count="81">
    <font>
      <sz val="11"/>
      <color theme="1"/>
      <name val="Calibri"/>
      <family val="0"/>
    </font>
    <font>
      <sz val="12"/>
      <name val="宋体"/>
      <family val="0"/>
    </font>
    <font>
      <sz val="10"/>
      <color indexed="40"/>
      <name val="Times New Roman"/>
      <family val="1"/>
    </font>
    <font>
      <sz val="10"/>
      <name val="Times New Roman"/>
      <family val="1"/>
    </font>
    <font>
      <sz val="11"/>
      <name val="宋体"/>
      <family val="0"/>
    </font>
    <font>
      <sz val="18"/>
      <color indexed="8"/>
      <name val="方正小标宋简体"/>
      <family val="0"/>
    </font>
    <font>
      <sz val="10"/>
      <name val="方正小标宋_GBK"/>
      <family val="0"/>
    </font>
    <font>
      <sz val="8"/>
      <name val="方正小标宋_GBK"/>
      <family val="0"/>
    </font>
    <font>
      <sz val="9"/>
      <name val="方正小标宋_GBK"/>
      <family val="0"/>
    </font>
    <font>
      <sz val="9"/>
      <name val="宋体"/>
      <family val="0"/>
    </font>
    <font>
      <sz val="8"/>
      <name val="Times New Roman"/>
      <family val="1"/>
    </font>
    <font>
      <sz val="10"/>
      <name val="宋体"/>
      <family val="0"/>
    </font>
    <font>
      <b/>
      <sz val="10"/>
      <name val="宋体"/>
      <family val="0"/>
    </font>
    <font>
      <sz val="24"/>
      <name val="方正小标宋_GBK"/>
      <family val="0"/>
    </font>
    <font>
      <sz val="10"/>
      <color indexed="8"/>
      <name val="宋体"/>
      <family val="0"/>
    </font>
    <font>
      <sz val="8"/>
      <color indexed="8"/>
      <name val="宋体"/>
      <family val="0"/>
    </font>
    <font>
      <sz val="8"/>
      <name val="宋体"/>
      <family val="0"/>
    </font>
    <font>
      <b/>
      <sz val="8"/>
      <name val="宋体"/>
      <family val="0"/>
    </font>
    <font>
      <b/>
      <sz val="8"/>
      <color indexed="8"/>
      <name val="宋体"/>
      <family val="0"/>
    </font>
    <font>
      <b/>
      <sz val="10"/>
      <color indexed="8"/>
      <name val="宋体"/>
      <family val="0"/>
    </font>
    <font>
      <sz val="11"/>
      <color indexed="10"/>
      <name val="宋体"/>
      <family val="0"/>
    </font>
    <font>
      <sz val="10"/>
      <color indexed="8"/>
      <name val="Times New Roman"/>
      <family val="1"/>
    </font>
    <font>
      <sz val="12"/>
      <color indexed="8"/>
      <name val="方正小标宋简体"/>
      <family val="0"/>
    </font>
    <font>
      <sz val="8"/>
      <color indexed="8"/>
      <name val="Times New Roman"/>
      <family val="1"/>
    </font>
    <font>
      <sz val="8"/>
      <color indexed="8"/>
      <name val="方正小标宋_GBK"/>
      <family val="0"/>
    </font>
    <font>
      <sz val="9"/>
      <color indexed="8"/>
      <name val="方正小标宋_GBK"/>
      <family val="0"/>
    </font>
    <font>
      <sz val="9"/>
      <name val="Times New Roman"/>
      <family val="1"/>
    </font>
    <font>
      <sz val="20"/>
      <color indexed="8"/>
      <name val="方正小标宋简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0"/>
      <name val="Arial"/>
      <family val="2"/>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9"/>
      <color indexed="8"/>
      <name val="Times New Roman"/>
      <family val="1"/>
    </font>
    <font>
      <sz val="8"/>
      <color indexed="10"/>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B0F0"/>
      <name val="Times New Roman"/>
      <family val="1"/>
    </font>
    <font>
      <sz val="11"/>
      <name val="Calibri"/>
      <family val="0"/>
    </font>
    <font>
      <sz val="10"/>
      <color theme="1"/>
      <name val="Times New Roman"/>
      <family val="1"/>
    </font>
    <font>
      <sz val="10"/>
      <color rgb="FF000000"/>
      <name val="Times New Roman"/>
      <family val="1"/>
    </font>
    <font>
      <sz val="10"/>
      <color theme="1" tint="0.04998999834060669"/>
      <name val="Times New Roman"/>
      <family val="1"/>
    </font>
    <font>
      <sz val="8"/>
      <color theme="1"/>
      <name val="Calibri"/>
      <family val="0"/>
    </font>
    <font>
      <sz val="8"/>
      <color theme="1"/>
      <name val="Times New Roman"/>
      <family val="1"/>
    </font>
    <font>
      <sz val="8"/>
      <color theme="1"/>
      <name val="方正小标宋_GBK"/>
      <family val="0"/>
    </font>
    <font>
      <sz val="8"/>
      <name val="Calibri"/>
      <family val="0"/>
    </font>
    <font>
      <sz val="8"/>
      <color rgb="FF000000"/>
      <name val="Times New Roman"/>
      <family val="1"/>
    </font>
    <font>
      <sz val="9"/>
      <color rgb="FF000000"/>
      <name val="方正小标宋_GBK"/>
      <family val="0"/>
    </font>
    <font>
      <sz val="8"/>
      <color theme="1" tint="0.04998999834060669"/>
      <name val="Times New Roman"/>
      <family val="1"/>
    </font>
    <font>
      <sz val="9"/>
      <color theme="1" tint="0.04998999834060669"/>
      <name val="方正小标宋_GBK"/>
      <family val="0"/>
    </font>
    <font>
      <sz val="9"/>
      <color theme="1"/>
      <name val="方正小标宋_GBK"/>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bottom/>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top style="thin"/>
      <bottom style="thin"/>
    </border>
    <border>
      <left/>
      <right/>
      <top style="thin"/>
      <bottom style="thin"/>
    </border>
    <border>
      <left style="thin"/>
      <right/>
      <top/>
      <bottom style="thin"/>
    </border>
    <border>
      <left/>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0" fillId="5" borderId="0" applyNumberFormat="0" applyBorder="0" applyAlignment="0" applyProtection="0"/>
    <xf numFmtId="43" fontId="0"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7" borderId="2" applyNumberFormat="0" applyFont="0" applyAlignment="0" applyProtection="0"/>
    <xf numFmtId="0" fontId="51"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3" applyNumberFormat="0" applyFill="0" applyAlignment="0" applyProtection="0"/>
    <xf numFmtId="0" fontId="51" fillId="9" borderId="0" applyNumberFormat="0" applyBorder="0" applyAlignment="0" applyProtection="0"/>
    <xf numFmtId="0" fontId="54" fillId="0" borderId="4" applyNumberFormat="0" applyFill="0" applyAlignment="0" applyProtection="0"/>
    <xf numFmtId="0" fontId="51" fillId="10" borderId="0" applyNumberFormat="0" applyBorder="0" applyAlignment="0" applyProtection="0"/>
    <xf numFmtId="0" fontId="60" fillId="11" borderId="5" applyNumberFormat="0" applyAlignment="0" applyProtection="0"/>
    <xf numFmtId="0" fontId="61" fillId="11" borderId="1" applyNumberFormat="0" applyAlignment="0" applyProtection="0"/>
    <xf numFmtId="0" fontId="62" fillId="12" borderId="6" applyNumberFormat="0" applyAlignment="0" applyProtection="0"/>
    <xf numFmtId="0" fontId="0" fillId="13" borderId="0" applyNumberFormat="0" applyBorder="0" applyAlignment="0" applyProtection="0"/>
    <xf numFmtId="0" fontId="51" fillId="14" borderId="0" applyNumberFormat="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0" fillId="17" borderId="0" applyNumberFormat="0" applyBorder="0" applyAlignment="0" applyProtection="0"/>
    <xf numFmtId="0" fontId="5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1" fillId="27" borderId="0" applyNumberFormat="0" applyBorder="0" applyAlignment="0" applyProtection="0"/>
    <xf numFmtId="0" fontId="11" fillId="0" borderId="0">
      <alignment/>
      <protection/>
    </xf>
    <xf numFmtId="0" fontId="0"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0" fillId="31" borderId="0" applyNumberFormat="0" applyBorder="0" applyAlignment="0" applyProtection="0"/>
    <xf numFmtId="0" fontId="51" fillId="32" borderId="0" applyNumberFormat="0" applyBorder="0" applyAlignment="0" applyProtection="0"/>
    <xf numFmtId="0" fontId="11" fillId="0" borderId="0">
      <alignment/>
      <protection/>
    </xf>
    <xf numFmtId="0" fontId="0" fillId="0" borderId="0">
      <alignment vertical="center"/>
      <protection/>
    </xf>
    <xf numFmtId="0" fontId="32" fillId="0" borderId="0">
      <alignment/>
      <protection/>
    </xf>
  </cellStyleXfs>
  <cellXfs count="215">
    <xf numFmtId="0" fontId="0" fillId="0" borderId="0" xfId="0" applyFont="1" applyAlignment="1">
      <alignment vertical="center"/>
    </xf>
    <xf numFmtId="0" fontId="0" fillId="0" borderId="0" xfId="0" applyFill="1" applyAlignment="1">
      <alignment vertical="center"/>
    </xf>
    <xf numFmtId="0" fontId="67" fillId="0" borderId="9" xfId="0" applyFont="1" applyFill="1" applyBorder="1" applyAlignment="1">
      <alignment wrapText="1"/>
    </xf>
    <xf numFmtId="0" fontId="3" fillId="0" borderId="9" xfId="0" applyFont="1" applyFill="1" applyBorder="1" applyAlignment="1">
      <alignment wrapText="1"/>
    </xf>
    <xf numFmtId="0" fontId="68" fillId="0" borderId="0" xfId="0" applyFont="1" applyAlignment="1">
      <alignment vertical="center"/>
    </xf>
    <xf numFmtId="0" fontId="68" fillId="0" borderId="10" xfId="0" applyFont="1" applyBorder="1" applyAlignment="1">
      <alignment vertical="center"/>
    </xf>
    <xf numFmtId="0" fontId="0" fillId="0" borderId="0" xfId="0" applyBorder="1" applyAlignment="1">
      <alignment vertical="center"/>
    </xf>
    <xf numFmtId="0" fontId="5" fillId="0" borderId="0" xfId="0" applyFont="1" applyFill="1" applyAlignment="1" applyProtection="1">
      <alignment horizontal="center" vertical="center" wrapText="1"/>
      <protection/>
    </xf>
    <xf numFmtId="0" fontId="6" fillId="0" borderId="9" xfId="0" applyFont="1" applyFill="1" applyBorder="1" applyAlignment="1" applyProtection="1">
      <alignment horizontal="right" vertical="center" wrapText="1"/>
      <protection/>
    </xf>
    <xf numFmtId="0" fontId="7" fillId="0"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0" fontId="3" fillId="0" borderId="9" xfId="0" applyFont="1" applyFill="1" applyBorder="1" applyAlignment="1" applyProtection="1">
      <alignment wrapText="1"/>
      <protection/>
    </xf>
    <xf numFmtId="0" fontId="10" fillId="0" borderId="9" xfId="0" applyFont="1" applyFill="1" applyBorder="1" applyAlignment="1" applyProtection="1">
      <alignment wrapText="1"/>
      <protection/>
    </xf>
    <xf numFmtId="0" fontId="10" fillId="0" borderId="9" xfId="0" applyFont="1" applyFill="1" applyBorder="1" applyAlignment="1" applyProtection="1">
      <alignment horizontal="center" wrapText="1"/>
      <protection/>
    </xf>
    <xf numFmtId="0" fontId="7" fillId="0" borderId="9" xfId="0" applyFont="1" applyFill="1" applyBorder="1" applyAlignment="1" applyProtection="1">
      <alignment wrapText="1"/>
      <protection/>
    </xf>
    <xf numFmtId="176" fontId="7" fillId="0" borderId="9" xfId="0" applyNumberFormat="1" applyFont="1" applyFill="1" applyBorder="1" applyAlignment="1" applyProtection="1">
      <alignment horizontal="center" wrapText="1"/>
      <protection/>
    </xf>
    <xf numFmtId="176" fontId="7" fillId="0" borderId="9" xfId="0" applyNumberFormat="1" applyFont="1" applyFill="1" applyBorder="1" applyAlignment="1" applyProtection="1">
      <alignment horizontal="center" wrapText="1"/>
      <protection locked="0"/>
    </xf>
    <xf numFmtId="176" fontId="10" fillId="0" borderId="9" xfId="0" applyNumberFormat="1" applyFont="1" applyFill="1" applyBorder="1" applyAlignment="1" applyProtection="1">
      <alignment horizontal="center" wrapText="1"/>
      <protection/>
    </xf>
    <xf numFmtId="0" fontId="5" fillId="0" borderId="0" xfId="0"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7" fillId="0" borderId="11" xfId="0" applyFont="1" applyFill="1" applyBorder="1" applyAlignment="1">
      <alignment horizontal="center" vertical="center" wrapText="1"/>
    </xf>
    <xf numFmtId="0" fontId="0" fillId="0" borderId="0" xfId="0" applyFill="1" applyBorder="1" applyAlignment="1">
      <alignment vertical="center"/>
    </xf>
    <xf numFmtId="0" fontId="11" fillId="0" borderId="12" xfId="0" applyFont="1" applyFill="1" applyBorder="1" applyAlignment="1" applyProtection="1">
      <alignment horizontal="center" vertical="center" wrapText="1"/>
      <protection/>
    </xf>
    <xf numFmtId="0" fontId="7" fillId="0" borderId="12" xfId="0" applyFont="1" applyFill="1" applyBorder="1" applyAlignment="1">
      <alignment horizontal="center" vertical="center" wrapText="1"/>
    </xf>
    <xf numFmtId="0" fontId="11" fillId="0" borderId="13" xfId="0" applyFont="1" applyFill="1" applyBorder="1" applyAlignment="1" applyProtection="1">
      <alignment horizontal="center" vertical="center" wrapText="1"/>
      <protection/>
    </xf>
    <xf numFmtId="0" fontId="7" fillId="0" borderId="13" xfId="0" applyFont="1" applyFill="1" applyBorder="1" applyAlignment="1">
      <alignment horizontal="center" vertical="center" wrapText="1"/>
    </xf>
    <xf numFmtId="0" fontId="67" fillId="0" borderId="0" xfId="0" applyFont="1" applyFill="1" applyBorder="1" applyAlignment="1">
      <alignment wrapText="1"/>
    </xf>
    <xf numFmtId="0" fontId="10" fillId="0" borderId="9" xfId="0" applyFont="1" applyFill="1" applyBorder="1" applyAlignment="1">
      <alignment wrapText="1"/>
    </xf>
    <xf numFmtId="0" fontId="3" fillId="0" borderId="0" xfId="0" applyFont="1" applyFill="1" applyBorder="1" applyAlignment="1">
      <alignment wrapText="1"/>
    </xf>
    <xf numFmtId="0" fontId="67" fillId="0" borderId="14" xfId="0" applyFont="1" applyFill="1" applyBorder="1" applyAlignment="1">
      <alignment wrapText="1"/>
    </xf>
    <xf numFmtId="0" fontId="3" fillId="0" borderId="14" xfId="0" applyFont="1" applyFill="1" applyBorder="1" applyAlignment="1">
      <alignment wrapText="1"/>
    </xf>
    <xf numFmtId="0" fontId="12" fillId="0" borderId="0"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protection/>
    </xf>
    <xf numFmtId="177" fontId="11" fillId="0" borderId="0" xfId="0" applyNumberFormat="1" applyFont="1" applyFill="1" applyBorder="1" applyAlignment="1" applyProtection="1">
      <alignment horizontal="center" vertical="center"/>
      <protection/>
    </xf>
    <xf numFmtId="176" fontId="1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protection/>
    </xf>
    <xf numFmtId="0" fontId="13" fillId="0" borderId="0" xfId="0" applyFont="1" applyFill="1" applyBorder="1" applyAlignment="1" applyProtection="1">
      <alignment horizontal="center" vertical="center"/>
      <protection/>
    </xf>
    <xf numFmtId="0" fontId="12" fillId="0" borderId="9" xfId="0" applyFont="1" applyFill="1" applyBorder="1" applyAlignment="1" applyProtection="1">
      <alignment horizontal="center" vertical="center" wrapText="1"/>
      <protection/>
    </xf>
    <xf numFmtId="0" fontId="12" fillId="0" borderId="11"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0" fontId="12" fillId="0" borderId="13" xfId="0" applyFont="1" applyFill="1" applyBorder="1" applyAlignment="1" applyProtection="1">
      <alignment horizontal="center" vertical="center" wrapText="1"/>
      <protection/>
    </xf>
    <xf numFmtId="0" fontId="14"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wrapText="1"/>
      <protection/>
    </xf>
    <xf numFmtId="0" fontId="15" fillId="0" borderId="9" xfId="0" applyFont="1" applyFill="1" applyBorder="1" applyAlignment="1" applyProtection="1">
      <alignment horizontal="center" vertical="center" wrapText="1"/>
      <protection/>
    </xf>
    <xf numFmtId="0" fontId="16" fillId="0" borderId="9" xfId="0" applyFont="1" applyFill="1" applyBorder="1" applyAlignment="1" applyProtection="1">
      <alignment horizontal="center" vertical="center" wrapText="1"/>
      <protection/>
    </xf>
    <xf numFmtId="49" fontId="16" fillId="0" borderId="9" xfId="0" applyNumberFormat="1" applyFont="1" applyFill="1" applyBorder="1" applyAlignment="1" applyProtection="1">
      <alignment horizontal="center" vertical="center" wrapText="1"/>
      <protection/>
    </xf>
    <xf numFmtId="177" fontId="12" fillId="0" borderId="9" xfId="0" applyNumberFormat="1" applyFont="1" applyFill="1" applyBorder="1" applyAlignment="1" applyProtection="1">
      <alignment horizontal="center" vertical="center" wrapText="1"/>
      <protection/>
    </xf>
    <xf numFmtId="0" fontId="12" fillId="0" borderId="9" xfId="66" applyFont="1" applyFill="1" applyBorder="1" applyAlignment="1" applyProtection="1">
      <alignment horizontal="center" vertical="center"/>
      <protection/>
    </xf>
    <xf numFmtId="177" fontId="12" fillId="0" borderId="9" xfId="66" applyNumberFormat="1" applyFont="1" applyFill="1" applyBorder="1" applyAlignment="1" applyProtection="1">
      <alignment horizontal="center" vertical="center"/>
      <protection/>
    </xf>
    <xf numFmtId="0" fontId="17" fillId="0" borderId="9" xfId="66" applyFont="1" applyFill="1" applyBorder="1" applyAlignment="1" applyProtection="1">
      <alignment horizontal="center" vertical="center"/>
      <protection/>
    </xf>
    <xf numFmtId="177" fontId="17" fillId="0" borderId="9" xfId="66" applyNumberFormat="1" applyFont="1" applyFill="1" applyBorder="1" applyAlignment="1" applyProtection="1">
      <alignment horizontal="center" vertical="center"/>
      <protection/>
    </xf>
    <xf numFmtId="0" fontId="17" fillId="0" borderId="9" xfId="66" applyFont="1" applyBorder="1" applyAlignment="1" applyProtection="1">
      <alignment horizontal="center" vertical="center"/>
      <protection/>
    </xf>
    <xf numFmtId="177" fontId="17" fillId="0" borderId="9" xfId="66" applyNumberFormat="1" applyFont="1" applyBorder="1" applyAlignment="1" applyProtection="1">
      <alignment horizontal="center" vertical="center"/>
      <protection/>
    </xf>
    <xf numFmtId="0" fontId="18" fillId="0" borderId="9" xfId="0" applyFont="1" applyFill="1" applyBorder="1" applyAlignment="1" applyProtection="1">
      <alignment horizontal="center" vertical="center" wrapText="1"/>
      <protection/>
    </xf>
    <xf numFmtId="176" fontId="18" fillId="0" borderId="9" xfId="0" applyNumberFormat="1" applyFont="1" applyFill="1" applyBorder="1" applyAlignment="1" applyProtection="1">
      <alignment horizontal="center" vertical="center" wrapText="1"/>
      <protection/>
    </xf>
    <xf numFmtId="0" fontId="17" fillId="0" borderId="9" xfId="0" applyFont="1" applyFill="1" applyBorder="1" applyAlignment="1" applyProtection="1">
      <alignment horizontal="center" vertical="center" wrapText="1"/>
      <protection/>
    </xf>
    <xf numFmtId="0" fontId="18" fillId="0" borderId="11" xfId="0" applyFont="1" applyFill="1" applyBorder="1" applyAlignment="1" applyProtection="1">
      <alignment horizontal="center" vertical="center" wrapText="1"/>
      <protection/>
    </xf>
    <xf numFmtId="176" fontId="18" fillId="0" borderId="11" xfId="0" applyNumberFormat="1" applyFont="1" applyFill="1" applyBorder="1" applyAlignment="1" applyProtection="1">
      <alignment horizontal="center" vertical="center" wrapText="1"/>
      <protection/>
    </xf>
    <xf numFmtId="0" fontId="17" fillId="0" borderId="11" xfId="0" applyFont="1" applyFill="1" applyBorder="1" applyAlignment="1" applyProtection="1">
      <alignment horizontal="center" vertical="center" wrapText="1"/>
      <protection/>
    </xf>
    <xf numFmtId="0" fontId="16" fillId="0" borderId="9" xfId="0" applyFont="1" applyFill="1" applyBorder="1" applyAlignment="1" applyProtection="1">
      <alignment horizontal="center" vertical="center"/>
      <protection/>
    </xf>
    <xf numFmtId="177" fontId="16" fillId="0" borderId="9" xfId="0" applyNumberFormat="1"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177" fontId="16" fillId="0" borderId="0" xfId="0" applyNumberFormat="1" applyFont="1" applyFill="1" applyBorder="1" applyAlignment="1" applyProtection="1">
      <alignment horizontal="center" vertical="center"/>
      <protection/>
    </xf>
    <xf numFmtId="0" fontId="12" fillId="0" borderId="0" xfId="66" applyFont="1" applyFill="1" applyAlignment="1" applyProtection="1">
      <alignment horizontal="center" vertical="center"/>
      <protection/>
    </xf>
    <xf numFmtId="0" fontId="17" fillId="0" borderId="0" xfId="66" applyFont="1" applyFill="1" applyAlignment="1" applyProtection="1">
      <alignment horizontal="center" vertical="center"/>
      <protection/>
    </xf>
    <xf numFmtId="0" fontId="17" fillId="0" borderId="0" xfId="66" applyFont="1" applyAlignment="1" applyProtection="1">
      <alignment horizontal="center" vertical="center"/>
      <protection/>
    </xf>
    <xf numFmtId="0" fontId="17" fillId="0" borderId="0" xfId="0" applyFont="1" applyFill="1" applyBorder="1" applyAlignment="1" applyProtection="1">
      <alignment horizontal="center" vertical="center" wrapText="1"/>
      <protection/>
    </xf>
    <xf numFmtId="0" fontId="19" fillId="33" borderId="9" xfId="0" applyFont="1" applyFill="1" applyBorder="1" applyAlignment="1" applyProtection="1">
      <alignment horizontal="center" vertical="center" wrapText="1"/>
      <protection/>
    </xf>
    <xf numFmtId="0" fontId="19" fillId="33" borderId="11" xfId="0" applyFont="1" applyFill="1" applyBorder="1" applyAlignment="1" applyProtection="1">
      <alignment horizontal="center" vertical="center" wrapText="1"/>
      <protection/>
    </xf>
    <xf numFmtId="177" fontId="19" fillId="33" borderId="11" xfId="0" applyNumberFormat="1" applyFont="1" applyFill="1" applyBorder="1" applyAlignment="1" applyProtection="1">
      <alignment horizontal="center" vertical="center" wrapText="1"/>
      <protection/>
    </xf>
    <xf numFmtId="0" fontId="19" fillId="33" borderId="13" xfId="0" applyFont="1" applyFill="1" applyBorder="1" applyAlignment="1" applyProtection="1">
      <alignment horizontal="center" vertical="center" wrapText="1"/>
      <protection/>
    </xf>
    <xf numFmtId="177" fontId="19" fillId="33" borderId="13" xfId="0" applyNumberFormat="1" applyFont="1" applyFill="1" applyBorder="1" applyAlignment="1" applyProtection="1">
      <alignment horizontal="center" vertical="center" wrapText="1"/>
      <protection/>
    </xf>
    <xf numFmtId="177" fontId="17" fillId="0" borderId="9" xfId="0" applyNumberFormat="1"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locked="0"/>
    </xf>
    <xf numFmtId="0" fontId="19" fillId="33" borderId="15" xfId="0" applyFont="1" applyFill="1" applyBorder="1" applyAlignment="1" applyProtection="1">
      <alignment horizontal="center" vertical="center" wrapText="1"/>
      <protection/>
    </xf>
    <xf numFmtId="0" fontId="19" fillId="33" borderId="16" xfId="0" applyFont="1" applyFill="1" applyBorder="1" applyAlignment="1" applyProtection="1">
      <alignment horizontal="center" vertical="center" wrapText="1"/>
      <protection/>
    </xf>
    <xf numFmtId="0" fontId="19" fillId="33" borderId="16" xfId="0" applyFont="1" applyFill="1" applyBorder="1" applyAlignment="1" applyProtection="1">
      <alignment horizontal="center" vertical="center" wrapText="1"/>
      <protection locked="0"/>
    </xf>
    <xf numFmtId="0" fontId="19" fillId="33" borderId="14" xfId="0" applyFont="1" applyFill="1" applyBorder="1" applyAlignment="1" applyProtection="1">
      <alignment horizontal="center" vertical="center" wrapText="1"/>
      <protection/>
    </xf>
    <xf numFmtId="178" fontId="19" fillId="33" borderId="11" xfId="0" applyNumberFormat="1" applyFont="1" applyFill="1" applyBorder="1" applyAlignment="1" applyProtection="1">
      <alignment horizontal="center" vertical="center" wrapText="1"/>
      <protection/>
    </xf>
    <xf numFmtId="176" fontId="19" fillId="33" borderId="11" xfId="0" applyNumberFormat="1" applyFont="1" applyFill="1" applyBorder="1" applyAlignment="1" applyProtection="1">
      <alignment horizontal="center" vertical="center" wrapText="1"/>
      <protection locked="0"/>
    </xf>
    <xf numFmtId="177" fontId="19" fillId="33" borderId="11" xfId="0" applyNumberFormat="1" applyFont="1" applyFill="1" applyBorder="1" applyAlignment="1" applyProtection="1">
      <alignment horizontal="center" vertical="center" wrapText="1"/>
      <protection locked="0"/>
    </xf>
    <xf numFmtId="177" fontId="19" fillId="33" borderId="9" xfId="0" applyNumberFormat="1" applyFont="1" applyFill="1" applyBorder="1" applyAlignment="1" applyProtection="1">
      <alignment horizontal="center" vertical="center" wrapText="1"/>
      <protection/>
    </xf>
    <xf numFmtId="178" fontId="19" fillId="33" borderId="12" xfId="0" applyNumberFormat="1" applyFont="1" applyFill="1" applyBorder="1" applyAlignment="1" applyProtection="1">
      <alignment horizontal="center" vertical="center" wrapText="1"/>
      <protection/>
    </xf>
    <xf numFmtId="176" fontId="19" fillId="33" borderId="13" xfId="0" applyNumberFormat="1" applyFont="1" applyFill="1" applyBorder="1" applyAlignment="1" applyProtection="1">
      <alignment horizontal="center" vertical="center" wrapText="1"/>
      <protection locked="0"/>
    </xf>
    <xf numFmtId="177" fontId="19" fillId="33" borderId="13" xfId="0" applyNumberFormat="1" applyFont="1" applyFill="1" applyBorder="1" applyAlignment="1" applyProtection="1">
      <alignment horizontal="center" vertical="center" wrapText="1"/>
      <protection locked="0"/>
    </xf>
    <xf numFmtId="178" fontId="19" fillId="33" borderId="13" xfId="0" applyNumberFormat="1" applyFont="1" applyFill="1" applyBorder="1" applyAlignment="1" applyProtection="1">
      <alignment horizontal="center" vertical="center" wrapText="1"/>
      <protection/>
    </xf>
    <xf numFmtId="177" fontId="12" fillId="0" borderId="9" xfId="0" applyNumberFormat="1" applyFont="1" applyFill="1" applyBorder="1" applyAlignment="1" applyProtection="1">
      <alignment horizontal="center" vertical="center"/>
      <protection/>
    </xf>
    <xf numFmtId="176" fontId="17" fillId="0" borderId="9" xfId="0" applyNumberFormat="1" applyFont="1" applyFill="1" applyBorder="1" applyAlignment="1" applyProtection="1">
      <alignment horizontal="center" vertical="center"/>
      <protection locked="0"/>
    </xf>
    <xf numFmtId="177" fontId="17" fillId="0" borderId="9" xfId="0" applyNumberFormat="1" applyFont="1" applyFill="1" applyBorder="1" applyAlignment="1" applyProtection="1">
      <alignment horizontal="center" vertical="center"/>
      <protection locked="0"/>
    </xf>
    <xf numFmtId="0" fontId="17" fillId="0" borderId="9" xfId="0" applyFont="1" applyFill="1" applyBorder="1" applyAlignment="1" applyProtection="1">
      <alignment horizontal="center" vertical="center" wrapText="1"/>
      <protection locked="0"/>
    </xf>
    <xf numFmtId="177" fontId="17" fillId="0" borderId="11" xfId="0" applyNumberFormat="1" applyFont="1" applyFill="1" applyBorder="1" applyAlignment="1" applyProtection="1">
      <alignment horizontal="center" vertical="center"/>
      <protection/>
    </xf>
    <xf numFmtId="0" fontId="17" fillId="0" borderId="11" xfId="0" applyFont="1" applyFill="1" applyBorder="1" applyAlignment="1" applyProtection="1">
      <alignment horizontal="center" vertical="center" wrapText="1"/>
      <protection locked="0"/>
    </xf>
    <xf numFmtId="177" fontId="17" fillId="0" borderId="11" xfId="0" applyNumberFormat="1" applyFont="1" applyFill="1" applyBorder="1" applyAlignment="1" applyProtection="1">
      <alignment horizontal="center" vertical="center"/>
      <protection locked="0"/>
    </xf>
    <xf numFmtId="0" fontId="0" fillId="0" borderId="16" xfId="0" applyFill="1" applyBorder="1" applyAlignment="1">
      <alignment vertical="center"/>
    </xf>
    <xf numFmtId="0" fontId="3" fillId="0" borderId="9" xfId="0" applyFont="1" applyFill="1" applyBorder="1" applyAlignment="1" applyProtection="1">
      <alignment wrapText="1"/>
      <protection locked="0"/>
    </xf>
    <xf numFmtId="0" fontId="20" fillId="0" borderId="0" xfId="0" applyFont="1" applyFill="1" applyAlignment="1">
      <alignment vertical="center"/>
    </xf>
    <xf numFmtId="0" fontId="11" fillId="0" borderId="0" xfId="0" applyFont="1" applyFill="1" applyBorder="1" applyAlignment="1">
      <alignment/>
    </xf>
    <xf numFmtId="0" fontId="69" fillId="0" borderId="9" xfId="0" applyFont="1" applyFill="1" applyBorder="1" applyAlignment="1">
      <alignment wrapText="1"/>
    </xf>
    <xf numFmtId="0" fontId="70" fillId="0" borderId="9" xfId="0" applyFont="1" applyFill="1" applyBorder="1" applyAlignment="1" applyProtection="1">
      <alignment wrapText="1"/>
      <protection locked="0"/>
    </xf>
    <xf numFmtId="0" fontId="71" fillId="0" borderId="9" xfId="0" applyFont="1" applyFill="1" applyBorder="1" applyAlignment="1">
      <alignment wrapText="1"/>
    </xf>
    <xf numFmtId="0" fontId="11" fillId="0" borderId="0" xfId="0" applyFont="1" applyFill="1" applyBorder="1" applyAlignment="1">
      <alignment horizontal="center" vertical="center"/>
    </xf>
    <xf numFmtId="0" fontId="72" fillId="0" borderId="9" xfId="0" applyFont="1" applyFill="1" applyBorder="1" applyAlignment="1">
      <alignment vertical="center"/>
    </xf>
    <xf numFmtId="0" fontId="5" fillId="0" borderId="0" xfId="0" applyFont="1" applyFill="1" applyAlignment="1" applyProtection="1">
      <alignment vertical="center" wrapText="1"/>
      <protection/>
    </xf>
    <xf numFmtId="0" fontId="22" fillId="0" borderId="0" xfId="0" applyFont="1" applyFill="1" applyBorder="1" applyAlignment="1" applyProtection="1">
      <alignment horizontal="justify" vertical="center" wrapText="1"/>
      <protection/>
    </xf>
    <xf numFmtId="0" fontId="9" fillId="0" borderId="9"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0" borderId="9" xfId="0" applyFont="1" applyFill="1" applyBorder="1" applyAlignment="1" applyProtection="1">
      <alignment wrapText="1"/>
      <protection/>
    </xf>
    <xf numFmtId="176" fontId="10" fillId="0" borderId="9" xfId="0" applyNumberFormat="1" applyFont="1" applyFill="1" applyBorder="1" applyAlignment="1" applyProtection="1">
      <alignment horizontal="center" wrapText="1"/>
      <protection locked="0"/>
    </xf>
    <xf numFmtId="179" fontId="10" fillId="0" borderId="9" xfId="0" applyNumberFormat="1" applyFont="1" applyFill="1" applyBorder="1" applyAlignment="1" applyProtection="1">
      <alignment horizontal="center" wrapText="1"/>
      <protection/>
    </xf>
    <xf numFmtId="0" fontId="10" fillId="0" borderId="9" xfId="65" applyFont="1" applyFill="1" applyBorder="1" applyAlignment="1" applyProtection="1">
      <alignment wrapText="1"/>
      <protection/>
    </xf>
    <xf numFmtId="0" fontId="10" fillId="0" borderId="9" xfId="65" applyFont="1" applyFill="1" applyBorder="1" applyAlignment="1" applyProtection="1">
      <alignment horizontal="center" wrapText="1"/>
      <protection/>
    </xf>
    <xf numFmtId="0" fontId="8" fillId="0" borderId="9" xfId="65" applyFont="1" applyFill="1" applyBorder="1" applyAlignment="1" applyProtection="1">
      <alignment wrapText="1"/>
      <protection/>
    </xf>
    <xf numFmtId="176" fontId="10" fillId="0" borderId="9" xfId="65" applyNumberFormat="1" applyFont="1" applyFill="1" applyBorder="1" applyAlignment="1" applyProtection="1">
      <alignment horizontal="center" wrapText="1"/>
      <protection locked="0"/>
    </xf>
    <xf numFmtId="176" fontId="16" fillId="0" borderId="9" xfId="65" applyNumberFormat="1" applyFont="1" applyFill="1" applyBorder="1" applyAlignment="1" applyProtection="1">
      <alignment horizontal="center" wrapText="1"/>
      <protection locked="0"/>
    </xf>
    <xf numFmtId="0" fontId="7" fillId="0" borderId="9" xfId="0" applyFont="1" applyFill="1" applyBorder="1" applyAlignment="1" applyProtection="1">
      <alignment horizontal="center" wrapText="1"/>
      <protection locked="0"/>
    </xf>
    <xf numFmtId="0" fontId="10" fillId="0" borderId="9" xfId="64" applyFont="1" applyFill="1" applyBorder="1" applyAlignment="1" applyProtection="1">
      <alignment wrapText="1"/>
      <protection/>
    </xf>
    <xf numFmtId="0" fontId="10" fillId="0" borderId="9" xfId="64" applyFont="1" applyFill="1" applyBorder="1" applyAlignment="1" applyProtection="1">
      <alignment horizontal="center" wrapText="1"/>
      <protection/>
    </xf>
    <xf numFmtId="0" fontId="8" fillId="0" borderId="9" xfId="64" applyFont="1" applyFill="1" applyBorder="1" applyAlignment="1" applyProtection="1">
      <alignment wrapText="1"/>
      <protection/>
    </xf>
    <xf numFmtId="0" fontId="73" fillId="0" borderId="9" xfId="0" applyFont="1" applyFill="1" applyBorder="1" applyAlignment="1" applyProtection="1">
      <alignment wrapText="1"/>
      <protection/>
    </xf>
    <xf numFmtId="0" fontId="73" fillId="0" borderId="9" xfId="0" applyFont="1" applyFill="1" applyBorder="1" applyAlignment="1" applyProtection="1">
      <alignment horizontal="center" wrapText="1"/>
      <protection/>
    </xf>
    <xf numFmtId="0" fontId="74" fillId="0" borderId="9" xfId="0" applyFont="1" applyFill="1" applyBorder="1" applyAlignment="1" applyProtection="1">
      <alignment wrapText="1"/>
      <protection/>
    </xf>
    <xf numFmtId="0" fontId="5" fillId="0" borderId="17" xfId="0" applyFont="1" applyFill="1" applyBorder="1" applyAlignment="1" applyProtection="1">
      <alignment horizontal="center" vertical="center" wrapText="1"/>
      <protection/>
    </xf>
    <xf numFmtId="0" fontId="11" fillId="0" borderId="9" xfId="0" applyFont="1" applyFill="1" applyBorder="1" applyAlignment="1" applyProtection="1">
      <alignment horizontal="center" vertical="center" wrapText="1"/>
      <protection/>
    </xf>
    <xf numFmtId="0" fontId="72" fillId="0" borderId="9" xfId="0" applyFont="1" applyFill="1" applyBorder="1" applyAlignment="1">
      <alignment horizontal="center" vertical="center"/>
    </xf>
    <xf numFmtId="0" fontId="72" fillId="0" borderId="13" xfId="0" applyFont="1" applyFill="1" applyBorder="1" applyAlignment="1">
      <alignment horizontal="center" vertical="center"/>
    </xf>
    <xf numFmtId="0" fontId="10" fillId="0" borderId="9" xfId="0" applyFont="1" applyFill="1" applyBorder="1" applyAlignment="1" applyProtection="1">
      <alignment wrapText="1"/>
      <protection locked="0"/>
    </xf>
    <xf numFmtId="0" fontId="3" fillId="0" borderId="0" xfId="0" applyFont="1" applyFill="1" applyBorder="1" applyAlignment="1" applyProtection="1">
      <alignment wrapText="1"/>
      <protection locked="0"/>
    </xf>
    <xf numFmtId="0" fontId="16" fillId="0" borderId="9" xfId="0" applyFont="1" applyFill="1" applyBorder="1" applyAlignment="1" applyProtection="1">
      <alignment wrapText="1"/>
      <protection locked="0"/>
    </xf>
    <xf numFmtId="0" fontId="75" fillId="0" borderId="9" xfId="0" applyFont="1" applyFill="1" applyBorder="1" applyAlignment="1">
      <alignment vertical="center" wrapText="1"/>
    </xf>
    <xf numFmtId="0" fontId="4" fillId="0" borderId="0" xfId="0" applyFont="1" applyFill="1" applyBorder="1" applyAlignment="1">
      <alignment vertical="center"/>
    </xf>
    <xf numFmtId="0" fontId="10" fillId="0" borderId="0" xfId="0" applyFont="1" applyFill="1" applyBorder="1" applyAlignment="1">
      <alignment horizontal="center" wrapText="1"/>
    </xf>
    <xf numFmtId="0" fontId="73" fillId="0" borderId="9" xfId="0" applyFont="1" applyFill="1" applyBorder="1" applyAlignment="1">
      <alignment wrapText="1"/>
    </xf>
    <xf numFmtId="0" fontId="69" fillId="0" borderId="0" xfId="0" applyFont="1" applyFill="1" applyBorder="1" applyAlignment="1">
      <alignment wrapText="1"/>
    </xf>
    <xf numFmtId="0" fontId="20" fillId="0" borderId="0" xfId="0" applyFont="1" applyFill="1" applyBorder="1" applyAlignment="1">
      <alignment vertical="center"/>
    </xf>
    <xf numFmtId="0" fontId="3" fillId="0" borderId="14" xfId="0" applyFont="1" applyFill="1" applyBorder="1" applyAlignment="1" applyProtection="1">
      <alignment wrapText="1"/>
      <protection locked="0"/>
    </xf>
    <xf numFmtId="0" fontId="69" fillId="0" borderId="14" xfId="0" applyFont="1" applyFill="1" applyBorder="1" applyAlignment="1">
      <alignment wrapText="1"/>
    </xf>
    <xf numFmtId="49" fontId="1" fillId="0" borderId="9" xfId="0" applyNumberFormat="1" applyFont="1" applyFill="1" applyBorder="1" applyAlignment="1" applyProtection="1">
      <alignment horizontal="center" vertical="center" wrapText="1"/>
      <protection locked="0"/>
    </xf>
    <xf numFmtId="176" fontId="16" fillId="0" borderId="9" xfId="0" applyNumberFormat="1" applyFont="1" applyFill="1" applyBorder="1" applyAlignment="1" applyProtection="1">
      <alignment horizontal="center" wrapText="1"/>
      <protection locked="0"/>
    </xf>
    <xf numFmtId="180" fontId="10" fillId="0" borderId="9" xfId="0" applyNumberFormat="1" applyFont="1" applyFill="1" applyBorder="1" applyAlignment="1" applyProtection="1">
      <alignment horizontal="center" wrapText="1"/>
      <protection/>
    </xf>
    <xf numFmtId="0" fontId="76" fillId="0" borderId="9" xfId="0" applyFont="1" applyFill="1" applyBorder="1" applyAlignment="1" applyProtection="1">
      <alignment wrapText="1"/>
      <protection/>
    </xf>
    <xf numFmtId="0" fontId="76" fillId="0" borderId="9" xfId="0" applyFont="1" applyFill="1" applyBorder="1" applyAlignment="1" applyProtection="1">
      <alignment horizontal="center" wrapText="1"/>
      <protection/>
    </xf>
    <xf numFmtId="0" fontId="77" fillId="0" borderId="9" xfId="0" applyFont="1" applyFill="1" applyBorder="1" applyAlignment="1" applyProtection="1">
      <alignment wrapText="1"/>
      <protection/>
    </xf>
    <xf numFmtId="176" fontId="76" fillId="0" borderId="9" xfId="0" applyNumberFormat="1" applyFont="1" applyFill="1" applyBorder="1" applyAlignment="1" applyProtection="1">
      <alignment horizontal="center" wrapText="1"/>
      <protection locked="0"/>
    </xf>
    <xf numFmtId="0" fontId="1" fillId="0" borderId="9" xfId="0" applyFont="1" applyFill="1" applyBorder="1" applyAlignment="1" applyProtection="1">
      <alignment horizontal="center" vertical="center" wrapText="1"/>
      <protection locked="0"/>
    </xf>
    <xf numFmtId="0" fontId="70" fillId="0" borderId="0" xfId="0" applyFont="1" applyFill="1" applyBorder="1" applyAlignment="1" applyProtection="1">
      <alignment wrapText="1"/>
      <protection locked="0"/>
    </xf>
    <xf numFmtId="0" fontId="11" fillId="0" borderId="0" xfId="0" applyFont="1" applyFill="1" applyBorder="1" applyAlignment="1" applyProtection="1">
      <alignment wrapText="1"/>
      <protection locked="0"/>
    </xf>
    <xf numFmtId="0" fontId="70" fillId="0" borderId="14" xfId="0" applyFont="1" applyFill="1" applyBorder="1" applyAlignment="1" applyProtection="1">
      <alignment wrapText="1"/>
      <protection locked="0"/>
    </xf>
    <xf numFmtId="0" fontId="10" fillId="0" borderId="9" xfId="0" applyFont="1" applyFill="1" applyBorder="1" applyAlignment="1" applyProtection="1">
      <alignment horizontal="center" wrapText="1"/>
      <protection locked="0"/>
    </xf>
    <xf numFmtId="0" fontId="16" fillId="0" borderId="9" xfId="0" applyFont="1" applyFill="1" applyBorder="1" applyAlignment="1" applyProtection="1">
      <alignment horizontal="center" wrapText="1"/>
      <protection locked="0"/>
    </xf>
    <xf numFmtId="0" fontId="78" fillId="0" borderId="9" xfId="0" applyFont="1" applyFill="1" applyBorder="1" applyAlignment="1" applyProtection="1">
      <alignment wrapText="1"/>
      <protection/>
    </xf>
    <xf numFmtId="0" fontId="78" fillId="0" borderId="9" xfId="0" applyFont="1" applyFill="1" applyBorder="1" applyAlignment="1" applyProtection="1">
      <alignment horizontal="center" wrapText="1"/>
      <protection/>
    </xf>
    <xf numFmtId="0" fontId="79" fillId="0" borderId="9" xfId="0" applyFont="1" applyFill="1" applyBorder="1" applyAlignment="1" applyProtection="1">
      <alignment wrapText="1"/>
      <protection/>
    </xf>
    <xf numFmtId="0" fontId="71" fillId="0" borderId="0" xfId="0" applyFont="1" applyFill="1" applyBorder="1" applyAlignment="1">
      <alignment wrapText="1"/>
    </xf>
    <xf numFmtId="0" fontId="71" fillId="0" borderId="14" xfId="0" applyFont="1" applyFill="1" applyBorder="1" applyAlignment="1">
      <alignment wrapText="1"/>
    </xf>
    <xf numFmtId="0" fontId="80" fillId="0" borderId="9" xfId="0" applyFont="1" applyFill="1" applyBorder="1" applyAlignment="1" applyProtection="1">
      <alignment wrapText="1"/>
      <protection/>
    </xf>
    <xf numFmtId="0" fontId="11" fillId="0" borderId="0" xfId="0" applyFont="1" applyFill="1" applyBorder="1" applyAlignment="1" applyProtection="1">
      <alignment/>
      <protection locked="0"/>
    </xf>
    <xf numFmtId="176" fontId="7" fillId="0" borderId="0" xfId="0" applyNumberFormat="1"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176" fontId="8" fillId="0" borderId="9" xfId="0" applyNumberFormat="1" applyFont="1" applyFill="1" applyBorder="1" applyAlignment="1" applyProtection="1">
      <alignment horizontal="center" wrapText="1"/>
      <protection locked="0"/>
    </xf>
    <xf numFmtId="0" fontId="68" fillId="0" borderId="0" xfId="0" applyFont="1" applyFill="1" applyBorder="1" applyAlignment="1">
      <alignment vertical="center"/>
    </xf>
    <xf numFmtId="49" fontId="7" fillId="0" borderId="0" xfId="64" applyNumberFormat="1" applyFont="1" applyFill="1" applyBorder="1" applyAlignment="1" applyProtection="1">
      <alignment horizontal="center" wrapText="1"/>
      <protection locked="0"/>
    </xf>
    <xf numFmtId="0" fontId="10"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left" vertical="center" wrapText="1"/>
      <protection/>
    </xf>
    <xf numFmtId="0" fontId="8" fillId="0" borderId="9" xfId="0" applyFont="1" applyFill="1" applyBorder="1" applyAlignment="1" applyProtection="1">
      <alignment horizontal="left" vertical="center" wrapText="1"/>
      <protection/>
    </xf>
    <xf numFmtId="0" fontId="75" fillId="0" borderId="0" xfId="0" applyFont="1" applyFill="1" applyBorder="1" applyAlignment="1">
      <alignment horizontal="center" vertical="center" wrapText="1"/>
    </xf>
    <xf numFmtId="0" fontId="10" fillId="0" borderId="9" xfId="0" applyFont="1" applyFill="1" applyBorder="1" applyAlignment="1" applyProtection="1">
      <alignment horizontal="left" wrapText="1"/>
      <protection/>
    </xf>
    <xf numFmtId="0" fontId="8" fillId="0" borderId="9" xfId="0" applyFont="1" applyFill="1" applyBorder="1" applyAlignment="1" applyProtection="1">
      <alignment horizontal="left" wrapText="1"/>
      <protection/>
    </xf>
    <xf numFmtId="0" fontId="10" fillId="0" borderId="9" xfId="0" applyFont="1" applyFill="1" applyBorder="1" applyAlignment="1" applyProtection="1">
      <alignment horizontal="left" vertical="center" wrapText="1"/>
      <protection/>
    </xf>
    <xf numFmtId="49" fontId="11" fillId="0" borderId="0" xfId="0" applyNumberFormat="1" applyFont="1" applyFill="1" applyBorder="1" applyAlignment="1">
      <alignment horizontal="center" vertical="center"/>
    </xf>
    <xf numFmtId="0" fontId="11" fillId="0" borderId="9" xfId="0" applyFont="1" applyFill="1" applyBorder="1" applyAlignment="1" applyProtection="1">
      <alignment wrapText="1"/>
      <protection locked="0"/>
    </xf>
    <xf numFmtId="49" fontId="3" fillId="0" borderId="0" xfId="0" applyNumberFormat="1" applyFont="1" applyFill="1" applyBorder="1" applyAlignment="1">
      <alignment horizontal="center" wrapText="1"/>
    </xf>
    <xf numFmtId="49" fontId="3" fillId="0" borderId="0" xfId="0" applyNumberFormat="1" applyFont="1" applyFill="1" applyBorder="1" applyAlignment="1" applyProtection="1">
      <alignment horizontal="center" wrapText="1"/>
      <protection locked="0"/>
    </xf>
    <xf numFmtId="0" fontId="7" fillId="0" borderId="9" xfId="0" applyFont="1" applyFill="1" applyBorder="1" applyAlignment="1">
      <alignment wrapText="1"/>
    </xf>
    <xf numFmtId="0" fontId="10" fillId="0" borderId="9" xfId="0" applyFont="1" applyFill="1" applyBorder="1" applyAlignment="1">
      <alignment horizontal="center" wrapText="1"/>
    </xf>
    <xf numFmtId="0" fontId="16" fillId="0" borderId="9" xfId="0" applyFont="1" applyFill="1" applyBorder="1" applyAlignment="1">
      <alignment wrapText="1"/>
    </xf>
    <xf numFmtId="0" fontId="3" fillId="0" borderId="0" xfId="0" applyFont="1" applyFill="1" applyBorder="1" applyAlignment="1">
      <alignment horizontal="center" vertical="center" wrapText="1"/>
    </xf>
    <xf numFmtId="0" fontId="3" fillId="0" borderId="13" xfId="0" applyFont="1" applyFill="1" applyBorder="1" applyAlignment="1">
      <alignment wrapText="1"/>
    </xf>
    <xf numFmtId="0" fontId="21" fillId="0" borderId="9" xfId="0" applyFont="1" applyFill="1" applyBorder="1" applyAlignment="1">
      <alignment wrapText="1"/>
    </xf>
    <xf numFmtId="0" fontId="3" fillId="0" borderId="9" xfId="0" applyFont="1" applyFill="1" applyBorder="1" applyAlignment="1" applyProtection="1">
      <alignment horizontal="right" wrapText="1"/>
      <protection/>
    </xf>
    <xf numFmtId="0" fontId="26" fillId="0" borderId="9" xfId="0" applyFont="1" applyFill="1" applyBorder="1" applyAlignment="1" applyProtection="1">
      <alignment wrapText="1"/>
      <protection/>
    </xf>
    <xf numFmtId="0" fontId="27" fillId="0" borderId="0" xfId="0" applyFont="1" applyFill="1" applyAlignment="1" applyProtection="1">
      <alignment horizontal="center" vertical="center" wrapText="1"/>
      <protection/>
    </xf>
    <xf numFmtId="0" fontId="27" fillId="0" borderId="0" xfId="0" applyFont="1" applyFill="1" applyAlignment="1" applyProtection="1">
      <alignment vertical="center" wrapText="1"/>
      <protection/>
    </xf>
    <xf numFmtId="0" fontId="3" fillId="0" borderId="13" xfId="0" applyFont="1" applyFill="1" applyBorder="1" applyAlignment="1" applyProtection="1">
      <alignment wrapText="1"/>
      <protection/>
    </xf>
    <xf numFmtId="0" fontId="10" fillId="0" borderId="13" xfId="0" applyFont="1" applyFill="1" applyBorder="1" applyAlignment="1" applyProtection="1">
      <alignment wrapText="1"/>
      <protection/>
    </xf>
    <xf numFmtId="0" fontId="10" fillId="0" borderId="13" xfId="0" applyFont="1" applyFill="1" applyBorder="1" applyAlignment="1" applyProtection="1">
      <alignment horizontal="center" wrapText="1"/>
      <protection/>
    </xf>
    <xf numFmtId="0" fontId="8" fillId="0" borderId="13" xfId="0" applyFont="1" applyFill="1" applyBorder="1" applyAlignment="1" applyProtection="1">
      <alignment wrapText="1"/>
      <protection/>
    </xf>
    <xf numFmtId="176" fontId="10" fillId="0" borderId="13" xfId="0" applyNumberFormat="1" applyFont="1" applyFill="1" applyBorder="1" applyAlignment="1" applyProtection="1">
      <alignment horizontal="center" wrapText="1"/>
      <protection/>
    </xf>
    <xf numFmtId="176" fontId="10" fillId="0" borderId="13" xfId="0" applyNumberFormat="1" applyFont="1" applyFill="1" applyBorder="1" applyAlignment="1" applyProtection="1">
      <alignment horizontal="center" wrapText="1"/>
      <protection locked="0"/>
    </xf>
    <xf numFmtId="0" fontId="27" fillId="0" borderId="0" xfId="0" applyFont="1" applyFill="1" applyBorder="1" applyAlignment="1" applyProtection="1">
      <alignment horizontal="center" vertical="center" wrapText="1"/>
      <protection/>
    </xf>
    <xf numFmtId="0" fontId="16" fillId="0" borderId="9" xfId="0" applyFont="1" applyFill="1" applyBorder="1" applyAlignment="1">
      <alignment horizontal="center" vertical="center" wrapText="1"/>
    </xf>
    <xf numFmtId="0" fontId="10" fillId="0" borderId="13" xfId="0" applyFont="1" applyFill="1" applyBorder="1" applyAlignment="1" applyProtection="1">
      <alignment wrapText="1"/>
      <protection locked="0"/>
    </xf>
    <xf numFmtId="0" fontId="3" fillId="0" borderId="18" xfId="0" applyFont="1" applyFill="1" applyBorder="1" applyAlignment="1">
      <alignment wrapText="1"/>
    </xf>
    <xf numFmtId="0" fontId="10" fillId="0" borderId="11" xfId="0" applyFont="1" applyFill="1" applyBorder="1" applyAlignment="1" applyProtection="1">
      <alignment wrapText="1"/>
      <protection locked="0"/>
    </xf>
    <xf numFmtId="0" fontId="23" fillId="0" borderId="9" xfId="0" applyFont="1" applyFill="1" applyBorder="1" applyAlignment="1" applyProtection="1">
      <alignment wrapText="1"/>
      <protection/>
    </xf>
    <xf numFmtId="0" fontId="23" fillId="0" borderId="9" xfId="0" applyFont="1" applyFill="1" applyBorder="1" applyAlignment="1" applyProtection="1">
      <alignment horizontal="center" wrapText="1"/>
      <protection/>
    </xf>
    <xf numFmtId="0" fontId="25" fillId="0" borderId="9" xfId="0" applyFont="1" applyFill="1" applyBorder="1" applyAlignment="1" applyProtection="1">
      <alignment wrapText="1"/>
      <protection/>
    </xf>
    <xf numFmtId="0" fontId="21" fillId="0" borderId="0" xfId="0" applyFont="1" applyFill="1" applyBorder="1" applyAlignment="1">
      <alignment wrapText="1"/>
    </xf>
    <xf numFmtId="0" fontId="21" fillId="0" borderId="14" xfId="0" applyFont="1" applyFill="1" applyBorder="1" applyAlignment="1">
      <alignment wrapText="1"/>
    </xf>
    <xf numFmtId="0" fontId="75" fillId="0" borderId="11" xfId="0" applyFont="1" applyFill="1" applyBorder="1" applyAlignment="1">
      <alignment vertical="center" wrapText="1"/>
    </xf>
    <xf numFmtId="0" fontId="8" fillId="0" borderId="9" xfId="0" applyFont="1" applyFill="1" applyBorder="1" applyAlignment="1" applyProtection="1">
      <alignment vertical="center" wrapText="1"/>
      <protection/>
    </xf>
    <xf numFmtId="0" fontId="7" fillId="0" borderId="9" xfId="0" applyFont="1" applyFill="1" applyBorder="1" applyAlignment="1" applyProtection="1">
      <alignment vertical="center" wrapText="1"/>
      <protection/>
    </xf>
    <xf numFmtId="0" fontId="10" fillId="0" borderId="9" xfId="0" applyFont="1" applyFill="1" applyBorder="1" applyAlignment="1" applyProtection="1" quotePrefix="1">
      <alignment wrapText="1"/>
      <protection/>
    </xf>
    <xf numFmtId="0" fontId="23" fillId="0" borderId="9" xfId="0" applyFont="1" applyFill="1" applyBorder="1" applyAlignment="1" applyProtection="1" quotePrefix="1">
      <alignment wrapText="1"/>
      <protection/>
    </xf>
    <xf numFmtId="0" fontId="10" fillId="0" borderId="9" xfId="64" applyFont="1" applyFill="1" applyBorder="1" applyAlignment="1" applyProtection="1" quotePrefix="1">
      <alignment wrapText="1"/>
      <protection/>
    </xf>
    <xf numFmtId="0" fontId="10" fillId="0" borderId="9" xfId="0" applyFont="1" applyFill="1" applyBorder="1" applyAlignment="1" applyProtection="1" quotePrefix="1">
      <alignment horizontal="left" wrapText="1"/>
      <protection/>
    </xf>
    <xf numFmtId="0" fontId="23" fillId="0" borderId="9" xfId="0" applyFont="1" applyFill="1" applyBorder="1" applyAlignment="1" applyProtection="1" quotePrefix="1">
      <alignment wrapText="1"/>
      <protection/>
    </xf>
    <xf numFmtId="0" fontId="10" fillId="0" borderId="9" xfId="0" applyFont="1" applyFill="1" applyBorder="1" applyAlignment="1" applyProtection="1" quotePrefix="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7&#26376;3&#26085;&#19978;&#21320;&#32771;&#22330;&#32771;&#20837;\7&#26376;3&#26085;&#19978;&#21320;&#31532;9&#32771;&#22330;\2018&#24180;&#32771;&#22330;&#24037;&#20855;&#29992;&#34920;%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7&#26376;3&#26085;&#19979;&#21320;&#32771;&#22330;&#32771;&#20837;\7&#26376;3&#26085;&#19979;&#21320;&#31532;9&#32771;&#22330;\2018&#24180;&#32771;&#22330;&#24037;&#20855;&#29992;&#349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7&#26376;4&#26085;&#19978;&#21320;&#32771;&#22330;&#32771;&#20837;\7&#26376;4&#26085;&#19978;&#21320;&#31532;5&#32771;&#22330;\2018&#24180;&#32771;&#22330;&#24037;&#20855;&#29992;&#3492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7&#26376;4&#26085;&#19979;&#21320;&#32771;&#22330;&#32771;&#20837;\7&#26376;4&#26085;&#19979;&#21320;&#31532;5&#22330;\2018&#24180;&#32771;&#22330;&#24037;&#20855;&#29992;&#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结构化面试成绩统计表"/>
      <sheetName val="1-1"/>
      <sheetName val="1-2"/>
      <sheetName val="1-3"/>
      <sheetName val="2-1 "/>
      <sheetName val="2-2"/>
      <sheetName val="2-3"/>
      <sheetName val="3-1"/>
      <sheetName val="3-2"/>
      <sheetName val="3-3"/>
      <sheetName val="4-1"/>
      <sheetName val="4-2"/>
      <sheetName val="4-3"/>
      <sheetName val="5-1"/>
      <sheetName val="5-2"/>
    </sheetNames>
    <sheetDataSet>
      <sheetData sheetId="0">
        <row r="5">
          <cell r="H5">
            <v>75.16</v>
          </cell>
        </row>
        <row r="8">
          <cell r="H8">
            <v>78.66</v>
          </cell>
        </row>
        <row r="12">
          <cell r="H12">
            <v>75.7</v>
          </cell>
        </row>
        <row r="14">
          <cell r="H14">
            <v>74.5</v>
          </cell>
        </row>
        <row r="16">
          <cell r="H16">
            <v>75.66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结构化面试成绩统计表"/>
      <sheetName val="1-1"/>
      <sheetName val="1-2"/>
      <sheetName val="1-3"/>
      <sheetName val="2-1"/>
      <sheetName val="2-2"/>
      <sheetName val="2-3"/>
      <sheetName val="3-1"/>
      <sheetName val="3-2"/>
      <sheetName val="3-3"/>
      <sheetName val="4-1"/>
      <sheetName val="4-2"/>
      <sheetName val="4-3"/>
      <sheetName val="5-1"/>
    </sheetNames>
    <sheetDataSet>
      <sheetData sheetId="0">
        <row r="5">
          <cell r="H5">
            <v>69.9</v>
          </cell>
        </row>
        <row r="6">
          <cell r="H6">
            <v>74.9</v>
          </cell>
        </row>
        <row r="7">
          <cell r="H7">
            <v>76</v>
          </cell>
        </row>
        <row r="9">
          <cell r="H9">
            <v>76</v>
          </cell>
        </row>
        <row r="11">
          <cell r="H11">
            <v>77.2</v>
          </cell>
        </row>
        <row r="12">
          <cell r="H12">
            <v>74.7</v>
          </cell>
        </row>
        <row r="13">
          <cell r="H13">
            <v>79.9</v>
          </cell>
        </row>
        <row r="14">
          <cell r="H14">
            <v>77.1</v>
          </cell>
        </row>
        <row r="15">
          <cell r="H15">
            <v>77.6</v>
          </cell>
        </row>
        <row r="16">
          <cell r="H16">
            <v>77.9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结构化面试成绩统计表"/>
      <sheetName val="1-1"/>
      <sheetName val="1-2"/>
      <sheetName val="2-1"/>
      <sheetName val="3-1"/>
      <sheetName val="3-2"/>
      <sheetName val="3-3"/>
      <sheetName val="4-1"/>
      <sheetName val="4-2"/>
      <sheetName val="4-3"/>
      <sheetName val="5-1"/>
      <sheetName val="5-2"/>
      <sheetName val="5-3"/>
      <sheetName val="6-1"/>
    </sheetNames>
    <sheetDataSet>
      <sheetData sheetId="0">
        <row r="4">
          <cell r="H4">
            <v>75.8</v>
          </cell>
        </row>
        <row r="6">
          <cell r="H6">
            <v>83.5</v>
          </cell>
        </row>
        <row r="8">
          <cell r="H8">
            <v>77.54</v>
          </cell>
        </row>
        <row r="10">
          <cell r="H10">
            <v>71.26</v>
          </cell>
        </row>
        <row r="15">
          <cell r="H15">
            <v>69.8</v>
          </cell>
        </row>
        <row r="16">
          <cell r="H16">
            <v>74.2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结构化面试成绩统计表"/>
      <sheetName val="1-1"/>
      <sheetName val="1-2"/>
      <sheetName val="1-3"/>
      <sheetName val="2-1"/>
      <sheetName val="2-2"/>
      <sheetName val="3-1"/>
      <sheetName val="3-2"/>
      <sheetName val="3-3"/>
      <sheetName val="4-1"/>
      <sheetName val="4-2"/>
      <sheetName val="5-1"/>
      <sheetName val="5-2"/>
      <sheetName val="5-3"/>
    </sheetNames>
    <sheetDataSet>
      <sheetData sheetId="0">
        <row r="5">
          <cell r="H5">
            <v>75.2</v>
          </cell>
        </row>
        <row r="8">
          <cell r="H8">
            <v>75</v>
          </cell>
        </row>
        <row r="9">
          <cell r="H9">
            <v>80.3</v>
          </cell>
        </row>
        <row r="12">
          <cell r="H12">
            <v>79.2</v>
          </cell>
        </row>
        <row r="16">
          <cell r="H16">
            <v>79.8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M422"/>
  <sheetViews>
    <sheetView tabSelected="1" zoomScaleSheetLayoutView="100" workbookViewId="0" topLeftCell="A1">
      <pane ySplit="4" topLeftCell="A282" activePane="bottomLeft" state="frozen"/>
      <selection pane="bottomLeft" activeCell="N2" sqref="N2"/>
    </sheetView>
  </sheetViews>
  <sheetFormatPr defaultColWidth="9.00390625" defaultRowHeight="23.25" customHeight="1"/>
  <cols>
    <col min="1" max="1" width="4.7109375" style="186" customWidth="1"/>
    <col min="2" max="2" width="10.57421875" style="16" customWidth="1"/>
    <col min="3" max="3" width="8.140625" style="17" customWidth="1"/>
    <col min="4" max="4" width="17.8515625" style="187" customWidth="1"/>
    <col min="5" max="5" width="7.7109375" style="17" customWidth="1"/>
    <col min="6" max="6" width="6.7109375" style="17" customWidth="1"/>
    <col min="7" max="10" width="6.7109375" style="155" customWidth="1"/>
    <col min="11" max="11" width="20.00390625" style="133" customWidth="1"/>
    <col min="12" max="33" width="6.7109375" style="134" customWidth="1"/>
    <col min="34" max="34" width="6.7109375" style="142" customWidth="1"/>
    <col min="35" max="16384" width="6.7109375" style="100" customWidth="1"/>
  </cols>
  <sheetData>
    <row r="1" spans="1:11" s="183" customFormat="1" ht="54.75" customHeight="1">
      <c r="A1" s="188" t="s">
        <v>0</v>
      </c>
      <c r="B1" s="188"/>
      <c r="C1" s="188"/>
      <c r="D1" s="189"/>
      <c r="E1" s="188"/>
      <c r="F1" s="188"/>
      <c r="G1" s="188"/>
      <c r="H1" s="188"/>
      <c r="I1" s="188"/>
      <c r="J1" s="188"/>
      <c r="K1" s="196"/>
    </row>
    <row r="2" spans="1:11" s="183" customFormat="1" ht="21" customHeight="1">
      <c r="A2" s="8" t="s">
        <v>1</v>
      </c>
      <c r="B2" s="9" t="s">
        <v>2</v>
      </c>
      <c r="C2" s="9" t="s">
        <v>3</v>
      </c>
      <c r="D2" s="10" t="s">
        <v>4</v>
      </c>
      <c r="E2" s="9" t="s">
        <v>5</v>
      </c>
      <c r="F2" s="110" t="s">
        <v>6</v>
      </c>
      <c r="G2" s="110" t="s">
        <v>7</v>
      </c>
      <c r="H2" s="110" t="s">
        <v>8</v>
      </c>
      <c r="I2" s="110" t="s">
        <v>9</v>
      </c>
      <c r="J2" s="130" t="s">
        <v>10</v>
      </c>
      <c r="K2" s="197" t="s">
        <v>11</v>
      </c>
    </row>
    <row r="3" spans="1:11" s="32" customFormat="1" ht="23.25" customHeight="1">
      <c r="A3" s="12"/>
      <c r="B3" s="9"/>
      <c r="C3" s="9"/>
      <c r="D3" s="10"/>
      <c r="E3" s="9"/>
      <c r="F3" s="110"/>
      <c r="G3" s="110"/>
      <c r="H3" s="110"/>
      <c r="I3" s="110"/>
      <c r="J3" s="130"/>
      <c r="K3" s="197"/>
    </row>
    <row r="4" spans="1:11" s="32" customFormat="1" ht="23.25" customHeight="1">
      <c r="A4" s="12"/>
      <c r="B4" s="9"/>
      <c r="C4" s="9"/>
      <c r="D4" s="10"/>
      <c r="E4" s="9"/>
      <c r="F4" s="110"/>
      <c r="G4" s="110"/>
      <c r="H4" s="110"/>
      <c r="I4" s="110"/>
      <c r="J4" s="130"/>
      <c r="K4" s="197"/>
    </row>
    <row r="5" spans="1:34" s="184" customFormat="1" ht="23.25" customHeight="1">
      <c r="A5" s="190">
        <v>1</v>
      </c>
      <c r="B5" s="191" t="s">
        <v>12</v>
      </c>
      <c r="C5" s="192">
        <v>1</v>
      </c>
      <c r="D5" s="193" t="s">
        <v>13</v>
      </c>
      <c r="E5" s="192" t="s">
        <v>14</v>
      </c>
      <c r="F5" s="192">
        <v>117.5</v>
      </c>
      <c r="G5" s="194">
        <f>F5/2*50%</f>
        <v>29.375</v>
      </c>
      <c r="H5" s="195">
        <v>85.58</v>
      </c>
      <c r="I5" s="195">
        <f>H5*50%</f>
        <v>42.79</v>
      </c>
      <c r="J5" s="195">
        <f aca="true" t="shared" si="0" ref="J5:J68">G5+I5</f>
        <v>72.165</v>
      </c>
      <c r="K5" s="198" t="s">
        <v>15</v>
      </c>
      <c r="L5" s="32"/>
      <c r="M5" s="32"/>
      <c r="N5" s="32"/>
      <c r="O5" s="32"/>
      <c r="P5" s="32"/>
      <c r="Q5" s="32"/>
      <c r="R5" s="32"/>
      <c r="S5" s="32"/>
      <c r="T5" s="32"/>
      <c r="U5" s="32"/>
      <c r="V5" s="32"/>
      <c r="W5" s="32"/>
      <c r="X5" s="32"/>
      <c r="Y5" s="32"/>
      <c r="Z5" s="32"/>
      <c r="AA5" s="32"/>
      <c r="AB5" s="32"/>
      <c r="AC5" s="32"/>
      <c r="AD5" s="32"/>
      <c r="AE5" s="32"/>
      <c r="AF5" s="32"/>
      <c r="AG5" s="32"/>
      <c r="AH5" s="199"/>
    </row>
    <row r="6" spans="1:34" s="3" customFormat="1" ht="23.25" customHeight="1">
      <c r="A6" s="15">
        <v>2</v>
      </c>
      <c r="B6" s="16" t="s">
        <v>16</v>
      </c>
      <c r="C6" s="17">
        <v>1</v>
      </c>
      <c r="D6" s="114" t="s">
        <v>17</v>
      </c>
      <c r="E6" s="17" t="s">
        <v>18</v>
      </c>
      <c r="F6" s="17">
        <v>117.5</v>
      </c>
      <c r="G6" s="21">
        <f>F6/2*50%</f>
        <v>29.375</v>
      </c>
      <c r="H6" s="115">
        <v>87.2</v>
      </c>
      <c r="I6" s="115">
        <f>H6*50%</f>
        <v>43.6</v>
      </c>
      <c r="J6" s="115">
        <f t="shared" si="0"/>
        <v>72.975</v>
      </c>
      <c r="K6" s="133" t="s">
        <v>15</v>
      </c>
      <c r="L6" s="32"/>
      <c r="M6" s="32"/>
      <c r="N6" s="32"/>
      <c r="O6" s="32"/>
      <c r="P6" s="32"/>
      <c r="Q6" s="32"/>
      <c r="R6" s="32"/>
      <c r="S6" s="32"/>
      <c r="T6" s="32"/>
      <c r="U6" s="32"/>
      <c r="V6" s="32"/>
      <c r="W6" s="32"/>
      <c r="X6" s="32"/>
      <c r="Y6" s="32"/>
      <c r="Z6" s="32"/>
      <c r="AA6" s="32"/>
      <c r="AB6" s="32"/>
      <c r="AC6" s="32"/>
      <c r="AD6" s="32"/>
      <c r="AE6" s="32"/>
      <c r="AF6" s="32"/>
      <c r="AG6" s="32"/>
      <c r="AH6" s="34"/>
    </row>
    <row r="7" spans="1:34" s="3" customFormat="1" ht="23.25" customHeight="1">
      <c r="A7" s="15">
        <v>3</v>
      </c>
      <c r="B7" s="16" t="s">
        <v>19</v>
      </c>
      <c r="C7" s="17">
        <v>1</v>
      </c>
      <c r="D7" s="114" t="s">
        <v>20</v>
      </c>
      <c r="E7" s="17" t="s">
        <v>21</v>
      </c>
      <c r="F7" s="17">
        <v>131.5</v>
      </c>
      <c r="G7" s="21">
        <f>F7/2*50%</f>
        <v>32.875</v>
      </c>
      <c r="H7" s="115">
        <v>84.56</v>
      </c>
      <c r="I7" s="115">
        <f>H7*50%</f>
        <v>42.28</v>
      </c>
      <c r="J7" s="115">
        <f t="shared" si="0"/>
        <v>75.155</v>
      </c>
      <c r="K7" s="133" t="s">
        <v>15</v>
      </c>
      <c r="L7" s="32"/>
      <c r="M7" s="32"/>
      <c r="N7" s="32"/>
      <c r="O7" s="32"/>
      <c r="P7" s="32"/>
      <c r="Q7" s="32"/>
      <c r="R7" s="32"/>
      <c r="S7" s="32"/>
      <c r="T7" s="32"/>
      <c r="U7" s="32"/>
      <c r="V7" s="32"/>
      <c r="W7" s="32"/>
      <c r="X7" s="32"/>
      <c r="Y7" s="32"/>
      <c r="Z7" s="32"/>
      <c r="AA7" s="32"/>
      <c r="AB7" s="32"/>
      <c r="AC7" s="32"/>
      <c r="AD7" s="32"/>
      <c r="AE7" s="32"/>
      <c r="AF7" s="32"/>
      <c r="AG7" s="32"/>
      <c r="AH7" s="34"/>
    </row>
    <row r="8" spans="1:34" s="3" customFormat="1" ht="23.25" customHeight="1">
      <c r="A8" s="15">
        <v>4</v>
      </c>
      <c r="B8" s="16" t="s">
        <v>22</v>
      </c>
      <c r="C8" s="17">
        <v>1</v>
      </c>
      <c r="D8" s="114" t="s">
        <v>23</v>
      </c>
      <c r="E8" s="17" t="s">
        <v>24</v>
      </c>
      <c r="F8" s="17">
        <v>118.5</v>
      </c>
      <c r="G8" s="21">
        <f>F8/2*50%</f>
        <v>29.625</v>
      </c>
      <c r="H8" s="115">
        <v>82.86</v>
      </c>
      <c r="I8" s="115">
        <f>H8*50%</f>
        <v>41.43</v>
      </c>
      <c r="J8" s="115">
        <f t="shared" si="0"/>
        <v>71.055</v>
      </c>
      <c r="K8" s="133" t="s">
        <v>15</v>
      </c>
      <c r="L8" s="32"/>
      <c r="M8" s="32"/>
      <c r="N8" s="32"/>
      <c r="O8" s="32"/>
      <c r="P8" s="32"/>
      <c r="Q8" s="32"/>
      <c r="R8" s="32"/>
      <c r="S8" s="32"/>
      <c r="T8" s="32"/>
      <c r="U8" s="32"/>
      <c r="V8" s="32"/>
      <c r="W8" s="32"/>
      <c r="X8" s="32"/>
      <c r="Y8" s="32"/>
      <c r="Z8" s="32"/>
      <c r="AA8" s="32"/>
      <c r="AB8" s="32"/>
      <c r="AC8" s="32"/>
      <c r="AD8" s="32"/>
      <c r="AE8" s="32"/>
      <c r="AF8" s="32"/>
      <c r="AG8" s="32"/>
      <c r="AH8" s="34"/>
    </row>
    <row r="9" spans="1:34" s="100" customFormat="1" ht="23.25" customHeight="1">
      <c r="A9" s="15">
        <v>5</v>
      </c>
      <c r="B9" s="209" t="s">
        <v>25</v>
      </c>
      <c r="C9" s="17">
        <v>1</v>
      </c>
      <c r="D9" s="114" t="s">
        <v>26</v>
      </c>
      <c r="E9" s="17" t="s">
        <v>27</v>
      </c>
      <c r="F9" s="17">
        <v>120</v>
      </c>
      <c r="G9" s="21">
        <f>(F9:F10484)/2*50%</f>
        <v>30</v>
      </c>
      <c r="H9" s="115">
        <v>79.6</v>
      </c>
      <c r="I9" s="115">
        <f>(H9:H13)*50%</f>
        <v>39.8</v>
      </c>
      <c r="J9" s="115">
        <f t="shared" si="0"/>
        <v>69.8</v>
      </c>
      <c r="K9" s="133" t="s">
        <v>28</v>
      </c>
      <c r="L9" s="134"/>
      <c r="M9" s="134"/>
      <c r="N9" s="134"/>
      <c r="O9" s="134"/>
      <c r="P9" s="134"/>
      <c r="Q9" s="134"/>
      <c r="R9" s="134"/>
      <c r="S9" s="134"/>
      <c r="T9" s="134"/>
      <c r="U9" s="134"/>
      <c r="V9" s="134"/>
      <c r="W9" s="134"/>
      <c r="X9" s="134"/>
      <c r="Y9" s="134"/>
      <c r="Z9" s="134"/>
      <c r="AA9" s="134"/>
      <c r="AB9" s="134"/>
      <c r="AC9" s="134"/>
      <c r="AD9" s="134"/>
      <c r="AE9" s="134"/>
      <c r="AF9" s="134"/>
      <c r="AG9" s="134"/>
      <c r="AH9" s="142"/>
    </row>
    <row r="10" spans="1:34" s="100" customFormat="1" ht="23.25" customHeight="1">
      <c r="A10" s="15">
        <v>6</v>
      </c>
      <c r="B10" s="16" t="s">
        <v>29</v>
      </c>
      <c r="C10" s="17">
        <v>1</v>
      </c>
      <c r="D10" s="114" t="s">
        <v>30</v>
      </c>
      <c r="E10" s="17" t="s">
        <v>31</v>
      </c>
      <c r="F10" s="17">
        <v>134</v>
      </c>
      <c r="G10" s="21">
        <f>(F10:F10488)/2*50%</f>
        <v>33.5</v>
      </c>
      <c r="H10" s="115">
        <v>84.62</v>
      </c>
      <c r="I10" s="115">
        <f>(H10:H13)*50%</f>
        <v>42.31</v>
      </c>
      <c r="J10" s="115">
        <f t="shared" si="0"/>
        <v>75.81</v>
      </c>
      <c r="K10" s="133" t="s">
        <v>28</v>
      </c>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42"/>
    </row>
    <row r="11" spans="1:34" s="100" customFormat="1" ht="23.25" customHeight="1">
      <c r="A11" s="15">
        <v>7</v>
      </c>
      <c r="B11" s="16" t="s">
        <v>32</v>
      </c>
      <c r="C11" s="17">
        <v>1</v>
      </c>
      <c r="D11" s="114" t="s">
        <v>33</v>
      </c>
      <c r="E11" s="17" t="s">
        <v>34</v>
      </c>
      <c r="F11" s="17">
        <v>145</v>
      </c>
      <c r="G11" s="21">
        <f>(F11:F10491)/2*50%</f>
        <v>36.25</v>
      </c>
      <c r="H11" s="115">
        <v>80.5</v>
      </c>
      <c r="I11" s="115">
        <f>(H11:H13)*50%</f>
        <v>40.25</v>
      </c>
      <c r="J11" s="115">
        <f t="shared" si="0"/>
        <v>76.5</v>
      </c>
      <c r="K11" s="133" t="s">
        <v>28</v>
      </c>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42"/>
    </row>
    <row r="12" spans="1:34" s="100" customFormat="1" ht="23.25" customHeight="1">
      <c r="A12" s="15">
        <v>8</v>
      </c>
      <c r="B12" s="16" t="s">
        <v>35</v>
      </c>
      <c r="C12" s="17">
        <v>1</v>
      </c>
      <c r="D12" s="114" t="s">
        <v>36</v>
      </c>
      <c r="E12" s="17" t="s">
        <v>37</v>
      </c>
      <c r="F12" s="17">
        <v>122</v>
      </c>
      <c r="G12" s="21">
        <f>(F12:F10494)/2*50%</f>
        <v>30.5</v>
      </c>
      <c r="H12" s="115">
        <v>81.9</v>
      </c>
      <c r="I12" s="115">
        <f>(H12:H13)*50%</f>
        <v>40.95</v>
      </c>
      <c r="J12" s="115">
        <f t="shared" si="0"/>
        <v>71.45</v>
      </c>
      <c r="K12" s="133" t="s">
        <v>28</v>
      </c>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42"/>
    </row>
    <row r="13" spans="1:34" s="100" customFormat="1" ht="23.25" customHeight="1">
      <c r="A13" s="15">
        <v>9</v>
      </c>
      <c r="B13" s="16" t="s">
        <v>38</v>
      </c>
      <c r="C13" s="17">
        <v>1</v>
      </c>
      <c r="D13" s="114" t="s">
        <v>39</v>
      </c>
      <c r="E13" s="17" t="s">
        <v>40</v>
      </c>
      <c r="F13" s="17">
        <v>137</v>
      </c>
      <c r="G13" s="21">
        <f>(F13:F10497)/2*50%</f>
        <v>34.25</v>
      </c>
      <c r="H13" s="115">
        <v>80.1</v>
      </c>
      <c r="I13" s="115">
        <f>(H13:H13)*50%</f>
        <v>40.05</v>
      </c>
      <c r="J13" s="115">
        <f t="shared" si="0"/>
        <v>74.3</v>
      </c>
      <c r="K13" s="133" t="s">
        <v>28</v>
      </c>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42"/>
    </row>
    <row r="14" spans="1:34" s="100" customFormat="1" ht="23.25" customHeight="1">
      <c r="A14" s="15">
        <v>10</v>
      </c>
      <c r="B14" s="16" t="s">
        <v>41</v>
      </c>
      <c r="C14" s="17">
        <v>1</v>
      </c>
      <c r="D14" s="114" t="s">
        <v>42</v>
      </c>
      <c r="E14" s="17" t="s">
        <v>43</v>
      </c>
      <c r="F14" s="17">
        <v>103.5</v>
      </c>
      <c r="G14" s="21">
        <f>(F14:F10347)/2*50%</f>
        <v>25.875</v>
      </c>
      <c r="H14" s="115">
        <v>80.6</v>
      </c>
      <c r="I14" s="115">
        <f>(H14:H19)*50%</f>
        <v>40.3</v>
      </c>
      <c r="J14" s="115">
        <f t="shared" si="0"/>
        <v>66.175</v>
      </c>
      <c r="K14" s="133" t="s">
        <v>44</v>
      </c>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42"/>
    </row>
    <row r="15" spans="1:34" s="100" customFormat="1" ht="23.25" customHeight="1">
      <c r="A15" s="15">
        <v>11</v>
      </c>
      <c r="B15" s="16" t="s">
        <v>45</v>
      </c>
      <c r="C15" s="17">
        <v>1</v>
      </c>
      <c r="D15" s="114" t="s">
        <v>46</v>
      </c>
      <c r="E15" s="17" t="s">
        <v>47</v>
      </c>
      <c r="F15" s="17">
        <v>117</v>
      </c>
      <c r="G15" s="21">
        <f>(F15:F10350)/2*50%</f>
        <v>29.25</v>
      </c>
      <c r="H15" s="115">
        <v>89.6</v>
      </c>
      <c r="I15" s="115">
        <f>(H15:H20)*50%</f>
        <v>44.8</v>
      </c>
      <c r="J15" s="115">
        <f t="shared" si="0"/>
        <v>74.05</v>
      </c>
      <c r="K15" s="133" t="s">
        <v>44</v>
      </c>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42"/>
    </row>
    <row r="16" spans="1:34" s="100" customFormat="1" ht="23.25" customHeight="1">
      <c r="A16" s="15">
        <v>12</v>
      </c>
      <c r="B16" s="16" t="s">
        <v>48</v>
      </c>
      <c r="C16" s="17">
        <v>1</v>
      </c>
      <c r="D16" s="18" t="s">
        <v>49</v>
      </c>
      <c r="E16" s="17" t="s">
        <v>50</v>
      </c>
      <c r="F16" s="17">
        <v>125.5</v>
      </c>
      <c r="G16" s="21">
        <f>(F16:F10352)/2*50%</f>
        <v>31.375</v>
      </c>
      <c r="H16" s="115">
        <v>76.5</v>
      </c>
      <c r="I16" s="115">
        <f>(H16:H20)*50%</f>
        <v>38.25</v>
      </c>
      <c r="J16" s="115">
        <f t="shared" si="0"/>
        <v>69.625</v>
      </c>
      <c r="K16" s="133" t="s">
        <v>44</v>
      </c>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42"/>
    </row>
    <row r="17" spans="1:34" s="100" customFormat="1" ht="23.25" customHeight="1">
      <c r="A17" s="15">
        <v>13</v>
      </c>
      <c r="B17" s="16" t="s">
        <v>51</v>
      </c>
      <c r="C17" s="17">
        <v>1</v>
      </c>
      <c r="D17" s="114" t="s">
        <v>52</v>
      </c>
      <c r="E17" s="17" t="s">
        <v>53</v>
      </c>
      <c r="F17" s="17">
        <v>116.5</v>
      </c>
      <c r="G17" s="21">
        <f>(F17:F10355)/2*50%</f>
        <v>29.125</v>
      </c>
      <c r="H17" s="115">
        <v>85.6</v>
      </c>
      <c r="I17" s="115">
        <f>(H17:H21)*50%</f>
        <v>42.8</v>
      </c>
      <c r="J17" s="115">
        <f t="shared" si="0"/>
        <v>71.925</v>
      </c>
      <c r="K17" s="133" t="s">
        <v>44</v>
      </c>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42"/>
    </row>
    <row r="18" spans="1:34" s="100" customFormat="1" ht="23.25" customHeight="1">
      <c r="A18" s="15">
        <v>14</v>
      </c>
      <c r="B18" s="16" t="s">
        <v>54</v>
      </c>
      <c r="C18" s="17">
        <v>1</v>
      </c>
      <c r="D18" s="114" t="s">
        <v>55</v>
      </c>
      <c r="E18" s="17" t="s">
        <v>56</v>
      </c>
      <c r="F18" s="17">
        <v>118</v>
      </c>
      <c r="G18" s="21">
        <f>(F14:F10344)/2*50%</f>
        <v>29.5</v>
      </c>
      <c r="H18" s="115">
        <v>80.6</v>
      </c>
      <c r="I18" s="115">
        <f>(H18:H22)*50%</f>
        <v>40.3</v>
      </c>
      <c r="J18" s="115">
        <f t="shared" si="0"/>
        <v>69.8</v>
      </c>
      <c r="K18" s="133" t="s">
        <v>44</v>
      </c>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42"/>
    </row>
    <row r="19" spans="1:34" s="100" customFormat="1" ht="23.25" customHeight="1">
      <c r="A19" s="15">
        <v>15</v>
      </c>
      <c r="B19" s="16" t="s">
        <v>57</v>
      </c>
      <c r="C19" s="17">
        <v>1</v>
      </c>
      <c r="D19" s="114" t="s">
        <v>58</v>
      </c>
      <c r="E19" s="17" t="s">
        <v>59</v>
      </c>
      <c r="F19" s="116">
        <v>119.5</v>
      </c>
      <c r="G19" s="21">
        <f>(F19:F10441)/2*50%</f>
        <v>29.875</v>
      </c>
      <c r="H19" s="115">
        <v>79.8</v>
      </c>
      <c r="I19" s="115">
        <f>(H19:H22)*50%</f>
        <v>39.9</v>
      </c>
      <c r="J19" s="115">
        <f t="shared" si="0"/>
        <v>69.775</v>
      </c>
      <c r="K19" s="133" t="s">
        <v>60</v>
      </c>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42"/>
    </row>
    <row r="20" spans="1:34" s="100" customFormat="1" ht="23.25" customHeight="1">
      <c r="A20" s="15">
        <v>16</v>
      </c>
      <c r="B20" s="16" t="s">
        <v>61</v>
      </c>
      <c r="C20" s="17">
        <v>1</v>
      </c>
      <c r="D20" s="114" t="s">
        <v>62</v>
      </c>
      <c r="E20" s="17" t="s">
        <v>63</v>
      </c>
      <c r="F20" s="146">
        <v>121</v>
      </c>
      <c r="G20" s="21">
        <f>(F20:F10444)/2*50%</f>
        <v>30.25</v>
      </c>
      <c r="H20" s="115">
        <v>79</v>
      </c>
      <c r="I20" s="115">
        <f>(H20:H22)*50%</f>
        <v>39.5</v>
      </c>
      <c r="J20" s="115">
        <f t="shared" si="0"/>
        <v>69.75</v>
      </c>
      <c r="K20" s="133" t="s">
        <v>60</v>
      </c>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42"/>
    </row>
    <row r="21" spans="1:34" s="100" customFormat="1" ht="23.25" customHeight="1">
      <c r="A21" s="15">
        <v>17</v>
      </c>
      <c r="B21" s="16" t="s">
        <v>64</v>
      </c>
      <c r="C21" s="17">
        <v>1</v>
      </c>
      <c r="D21" s="114" t="s">
        <v>65</v>
      </c>
      <c r="E21" s="17" t="s">
        <v>66</v>
      </c>
      <c r="F21" s="146">
        <v>122</v>
      </c>
      <c r="G21" s="21">
        <f>(F21:F10447)/2*50%</f>
        <v>30.5</v>
      </c>
      <c r="H21" s="115">
        <v>80.2</v>
      </c>
      <c r="I21" s="115">
        <f>(H21:H22)*50%</f>
        <v>40.1</v>
      </c>
      <c r="J21" s="115">
        <f t="shared" si="0"/>
        <v>70.6</v>
      </c>
      <c r="K21" s="133" t="s">
        <v>60</v>
      </c>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42"/>
    </row>
    <row r="22" spans="1:34" s="100" customFormat="1" ht="23.25" customHeight="1">
      <c r="A22" s="15">
        <v>18</v>
      </c>
      <c r="B22" s="16" t="s">
        <v>67</v>
      </c>
      <c r="C22" s="17">
        <v>1</v>
      </c>
      <c r="D22" s="114" t="s">
        <v>68</v>
      </c>
      <c r="E22" s="17" t="s">
        <v>69</v>
      </c>
      <c r="F22" s="116">
        <v>109.5</v>
      </c>
      <c r="G22" s="21">
        <f>(F22:F10450)/2*50%</f>
        <v>27.375</v>
      </c>
      <c r="H22" s="115">
        <v>81.8</v>
      </c>
      <c r="I22" s="115">
        <f>(H22:H22)*50%</f>
        <v>40.9</v>
      </c>
      <c r="J22" s="115">
        <f t="shared" si="0"/>
        <v>68.275</v>
      </c>
      <c r="K22" s="133" t="s">
        <v>60</v>
      </c>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42"/>
    </row>
    <row r="23" spans="1:36" s="100" customFormat="1" ht="23.25" customHeight="1">
      <c r="A23" s="15">
        <v>19</v>
      </c>
      <c r="B23" s="16" t="s">
        <v>70</v>
      </c>
      <c r="C23" s="17">
        <v>1</v>
      </c>
      <c r="D23" s="114" t="s">
        <v>71</v>
      </c>
      <c r="E23" s="17" t="s">
        <v>72</v>
      </c>
      <c r="F23" s="17">
        <v>137.5</v>
      </c>
      <c r="G23" s="21">
        <f>(F23:F10580)/2*50%</f>
        <v>34.375</v>
      </c>
      <c r="H23" s="115">
        <v>83.4</v>
      </c>
      <c r="I23" s="115">
        <f>(H23:H26)*50%</f>
        <v>41.7</v>
      </c>
      <c r="J23" s="115">
        <f t="shared" si="0"/>
        <v>76.075</v>
      </c>
      <c r="K23" s="133" t="s">
        <v>73</v>
      </c>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42"/>
      <c r="AJ23" s="144"/>
    </row>
    <row r="24" spans="1:36" s="100" customFormat="1" ht="23.25" customHeight="1">
      <c r="A24" s="15">
        <v>20</v>
      </c>
      <c r="B24" s="16" t="s">
        <v>74</v>
      </c>
      <c r="C24" s="17">
        <v>1</v>
      </c>
      <c r="D24" s="114" t="s">
        <v>75</v>
      </c>
      <c r="E24" s="17" t="s">
        <v>76</v>
      </c>
      <c r="F24" s="17">
        <v>129.5</v>
      </c>
      <c r="G24" s="21">
        <f>(F24:F10583)/2*50%</f>
        <v>32.375</v>
      </c>
      <c r="H24" s="115">
        <v>79.2</v>
      </c>
      <c r="I24" s="115">
        <f>(H24:H26)*50%</f>
        <v>39.6</v>
      </c>
      <c r="J24" s="115">
        <f t="shared" si="0"/>
        <v>71.975</v>
      </c>
      <c r="K24" s="133" t="s">
        <v>73</v>
      </c>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42"/>
      <c r="AJ24" s="144"/>
    </row>
    <row r="25" spans="1:36" s="100" customFormat="1" ht="23.25" customHeight="1">
      <c r="A25" s="15">
        <v>21</v>
      </c>
      <c r="B25" s="16" t="s">
        <v>77</v>
      </c>
      <c r="C25" s="17">
        <v>1</v>
      </c>
      <c r="D25" s="114" t="s">
        <v>78</v>
      </c>
      <c r="E25" s="17" t="s">
        <v>79</v>
      </c>
      <c r="F25" s="17">
        <v>116</v>
      </c>
      <c r="G25" s="21">
        <f>(F25:F10586)/2*50%</f>
        <v>29</v>
      </c>
      <c r="H25" s="115">
        <v>78.8</v>
      </c>
      <c r="I25" s="115">
        <f>(H25:H26)*50%</f>
        <v>39.4</v>
      </c>
      <c r="J25" s="115">
        <f t="shared" si="0"/>
        <v>68.4</v>
      </c>
      <c r="K25" s="133" t="s">
        <v>73</v>
      </c>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42"/>
      <c r="AJ25" s="144"/>
    </row>
    <row r="26" spans="1:36" s="100" customFormat="1" ht="23.25" customHeight="1">
      <c r="A26" s="15">
        <v>22</v>
      </c>
      <c r="B26" s="16" t="s">
        <v>80</v>
      </c>
      <c r="C26" s="17">
        <v>1</v>
      </c>
      <c r="D26" s="114" t="s">
        <v>81</v>
      </c>
      <c r="E26" s="17" t="s">
        <v>82</v>
      </c>
      <c r="F26" s="17">
        <v>132.5</v>
      </c>
      <c r="G26" s="21">
        <f>(F26:F10589)/2*50%</f>
        <v>33.125</v>
      </c>
      <c r="H26" s="115">
        <v>80.2</v>
      </c>
      <c r="I26" s="115">
        <f>(H26:H26)*50%</f>
        <v>40.1</v>
      </c>
      <c r="J26" s="115">
        <f t="shared" si="0"/>
        <v>73.225</v>
      </c>
      <c r="K26" s="133" t="s">
        <v>73</v>
      </c>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42"/>
      <c r="AJ26" s="144"/>
    </row>
    <row r="27" spans="1:34" s="100" customFormat="1" ht="23.25" customHeight="1">
      <c r="A27" s="15">
        <v>23</v>
      </c>
      <c r="B27" s="16" t="s">
        <v>83</v>
      </c>
      <c r="C27" s="17">
        <v>1</v>
      </c>
      <c r="D27" s="114" t="s">
        <v>84</v>
      </c>
      <c r="E27" s="17" t="s">
        <v>85</v>
      </c>
      <c r="F27" s="17">
        <v>120</v>
      </c>
      <c r="G27" s="21">
        <f>(F27:F10397)/2*50%</f>
        <v>30</v>
      </c>
      <c r="H27" s="115">
        <v>82.8</v>
      </c>
      <c r="I27" s="115">
        <f>(H27:H31)*50%</f>
        <v>41.4</v>
      </c>
      <c r="J27" s="115">
        <f t="shared" si="0"/>
        <v>71.4</v>
      </c>
      <c r="K27" s="133" t="s">
        <v>86</v>
      </c>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42"/>
    </row>
    <row r="28" spans="1:34" s="100" customFormat="1" ht="23.25" customHeight="1">
      <c r="A28" s="15">
        <v>24</v>
      </c>
      <c r="B28" s="16" t="s">
        <v>87</v>
      </c>
      <c r="C28" s="17">
        <v>1</v>
      </c>
      <c r="D28" s="114" t="s">
        <v>88</v>
      </c>
      <c r="E28" s="17" t="s">
        <v>89</v>
      </c>
      <c r="F28" s="17">
        <v>118</v>
      </c>
      <c r="G28" s="21">
        <f>(F28:F10400)/2*50%</f>
        <v>29.5</v>
      </c>
      <c r="H28" s="115">
        <v>85.8</v>
      </c>
      <c r="I28" s="115">
        <f>(H28:H31)*50%</f>
        <v>42.9</v>
      </c>
      <c r="J28" s="115">
        <f t="shared" si="0"/>
        <v>72.4</v>
      </c>
      <c r="K28" s="133" t="s">
        <v>86</v>
      </c>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42"/>
    </row>
    <row r="29" spans="1:34" s="100" customFormat="1" ht="23.25" customHeight="1">
      <c r="A29" s="15">
        <v>25</v>
      </c>
      <c r="B29" s="16" t="s">
        <v>90</v>
      </c>
      <c r="C29" s="17">
        <v>1</v>
      </c>
      <c r="D29" s="114" t="s">
        <v>91</v>
      </c>
      <c r="E29" s="17" t="s">
        <v>92</v>
      </c>
      <c r="F29" s="17">
        <v>116</v>
      </c>
      <c r="G29" s="21">
        <f>(F29:F10403)/2*50%</f>
        <v>29</v>
      </c>
      <c r="H29" s="115">
        <v>78.5</v>
      </c>
      <c r="I29" s="115">
        <f>(H29:H31)*50%</f>
        <v>39.25</v>
      </c>
      <c r="J29" s="115">
        <f t="shared" si="0"/>
        <v>68.25</v>
      </c>
      <c r="K29" s="133" t="s">
        <v>86</v>
      </c>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42"/>
    </row>
    <row r="30" spans="1:34" s="100" customFormat="1" ht="23.25" customHeight="1">
      <c r="A30" s="15">
        <v>26</v>
      </c>
      <c r="B30" s="16" t="s">
        <v>93</v>
      </c>
      <c r="C30" s="17">
        <v>1</v>
      </c>
      <c r="D30" s="114" t="s">
        <v>94</v>
      </c>
      <c r="E30" s="17" t="s">
        <v>95</v>
      </c>
      <c r="F30" s="17">
        <v>104.5</v>
      </c>
      <c r="G30" s="21">
        <f>(F30:F10406)/2*50%</f>
        <v>26.125</v>
      </c>
      <c r="H30" s="115">
        <v>76</v>
      </c>
      <c r="I30" s="115">
        <f>(H30:H31)*50%</f>
        <v>38</v>
      </c>
      <c r="J30" s="115">
        <f t="shared" si="0"/>
        <v>64.125</v>
      </c>
      <c r="K30" s="133" t="s">
        <v>86</v>
      </c>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42"/>
    </row>
    <row r="31" spans="1:34" s="100" customFormat="1" ht="23.25" customHeight="1">
      <c r="A31" s="15">
        <v>27</v>
      </c>
      <c r="B31" s="16" t="s">
        <v>96</v>
      </c>
      <c r="C31" s="17">
        <v>1</v>
      </c>
      <c r="D31" s="114" t="s">
        <v>97</v>
      </c>
      <c r="E31" s="17" t="s">
        <v>98</v>
      </c>
      <c r="F31" s="17">
        <v>136.5</v>
      </c>
      <c r="G31" s="21">
        <f>(F31:F10408)/2*50%</f>
        <v>34.125</v>
      </c>
      <c r="H31" s="115">
        <v>83</v>
      </c>
      <c r="I31" s="115">
        <f>(H31:H31)*50%</f>
        <v>41.5</v>
      </c>
      <c r="J31" s="115">
        <f t="shared" si="0"/>
        <v>75.625</v>
      </c>
      <c r="K31" s="133" t="s">
        <v>86</v>
      </c>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42"/>
    </row>
    <row r="32" spans="1:34" s="100" customFormat="1" ht="23.25" customHeight="1">
      <c r="A32" s="15">
        <v>28</v>
      </c>
      <c r="B32" s="16" t="s">
        <v>99</v>
      </c>
      <c r="C32" s="17">
        <v>1</v>
      </c>
      <c r="D32" s="114" t="s">
        <v>100</v>
      </c>
      <c r="E32" s="17" t="s">
        <v>101</v>
      </c>
      <c r="F32" s="146">
        <v>117</v>
      </c>
      <c r="G32" s="21">
        <f>(F32:F10617)/2*50%</f>
        <v>29.25</v>
      </c>
      <c r="H32" s="115">
        <v>77.3</v>
      </c>
      <c r="I32" s="115">
        <f>(H32:H36)*50%</f>
        <v>38.65</v>
      </c>
      <c r="J32" s="115">
        <f t="shared" si="0"/>
        <v>67.9</v>
      </c>
      <c r="K32" s="133" t="s">
        <v>102</v>
      </c>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42"/>
    </row>
    <row r="33" spans="1:34" s="100" customFormat="1" ht="23.25" customHeight="1">
      <c r="A33" s="15">
        <v>29</v>
      </c>
      <c r="B33" s="16" t="s">
        <v>103</v>
      </c>
      <c r="C33" s="17">
        <v>1</v>
      </c>
      <c r="D33" s="114" t="s">
        <v>104</v>
      </c>
      <c r="E33" s="17" t="s">
        <v>105</v>
      </c>
      <c r="F33" s="116">
        <v>116.5</v>
      </c>
      <c r="G33" s="21">
        <f>(F33:F10620)/2*50%</f>
        <v>29.125</v>
      </c>
      <c r="H33" s="115">
        <v>75.5</v>
      </c>
      <c r="I33" s="115">
        <f>(H33:H36)*50%</f>
        <v>37.75</v>
      </c>
      <c r="J33" s="115">
        <f t="shared" si="0"/>
        <v>66.875</v>
      </c>
      <c r="K33" s="133" t="s">
        <v>102</v>
      </c>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42"/>
    </row>
    <row r="34" spans="1:34" s="100" customFormat="1" ht="23.25" customHeight="1">
      <c r="A34" s="15">
        <v>30</v>
      </c>
      <c r="B34" s="16" t="s">
        <v>106</v>
      </c>
      <c r="C34" s="17">
        <v>1</v>
      </c>
      <c r="D34" s="114" t="s">
        <v>107</v>
      </c>
      <c r="E34" s="17" t="s">
        <v>108</v>
      </c>
      <c r="F34" s="116">
        <v>115.5</v>
      </c>
      <c r="G34" s="21">
        <f>(F34:F10624)/2*50%</f>
        <v>28.875</v>
      </c>
      <c r="H34" s="115">
        <v>82.7</v>
      </c>
      <c r="I34" s="115">
        <f>(H34:H36)*50%</f>
        <v>41.35</v>
      </c>
      <c r="J34" s="115">
        <f t="shared" si="0"/>
        <v>70.225</v>
      </c>
      <c r="K34" s="133" t="s">
        <v>102</v>
      </c>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42"/>
    </row>
    <row r="35" spans="1:34" s="100" customFormat="1" ht="23.25" customHeight="1">
      <c r="A35" s="15">
        <v>31</v>
      </c>
      <c r="B35" s="133" t="s">
        <v>109</v>
      </c>
      <c r="C35" s="17">
        <v>1</v>
      </c>
      <c r="D35" s="114" t="s">
        <v>110</v>
      </c>
      <c r="E35" s="17" t="s">
        <v>111</v>
      </c>
      <c r="F35" s="116">
        <v>93.5</v>
      </c>
      <c r="G35" s="21">
        <f>(F35:F10627)/2*50%</f>
        <v>23.375</v>
      </c>
      <c r="H35" s="115">
        <v>79.2</v>
      </c>
      <c r="I35" s="115">
        <f>(H35:H36)*50%</f>
        <v>39.6</v>
      </c>
      <c r="J35" s="115">
        <f t="shared" si="0"/>
        <v>62.975</v>
      </c>
      <c r="K35" s="133" t="s">
        <v>102</v>
      </c>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42"/>
    </row>
    <row r="36" spans="1:34" s="100" customFormat="1" ht="23.25" customHeight="1">
      <c r="A36" s="15">
        <v>32</v>
      </c>
      <c r="B36" s="16" t="s">
        <v>112</v>
      </c>
      <c r="C36" s="17">
        <v>1</v>
      </c>
      <c r="D36" s="114" t="s">
        <v>113</v>
      </c>
      <c r="E36" s="17" t="s">
        <v>114</v>
      </c>
      <c r="F36" s="146">
        <v>118</v>
      </c>
      <c r="G36" s="21">
        <f>(F36:F10630)/2*50%</f>
        <v>29.5</v>
      </c>
      <c r="H36" s="115">
        <v>78.3</v>
      </c>
      <c r="I36" s="115">
        <f>(H36:H36)*50%</f>
        <v>39.15</v>
      </c>
      <c r="J36" s="115">
        <f t="shared" si="0"/>
        <v>68.65</v>
      </c>
      <c r="K36" s="133" t="s">
        <v>102</v>
      </c>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42"/>
    </row>
    <row r="37" spans="1:34" s="100" customFormat="1" ht="23.25" customHeight="1">
      <c r="A37" s="15">
        <v>33</v>
      </c>
      <c r="B37" s="16" t="s">
        <v>115</v>
      </c>
      <c r="C37" s="17">
        <v>1</v>
      </c>
      <c r="D37" s="114" t="s">
        <v>116</v>
      </c>
      <c r="E37" s="17" t="s">
        <v>117</v>
      </c>
      <c r="F37" s="17">
        <v>123.5</v>
      </c>
      <c r="G37" s="21">
        <f>(F37:F10531)/2*50%</f>
        <v>30.875</v>
      </c>
      <c r="H37" s="115">
        <v>87.16</v>
      </c>
      <c r="I37" s="115">
        <f>(H37:H40)*50%</f>
        <v>43.58</v>
      </c>
      <c r="J37" s="115">
        <f t="shared" si="0"/>
        <v>74.455</v>
      </c>
      <c r="K37" s="133" t="s">
        <v>118</v>
      </c>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42"/>
    </row>
    <row r="38" spans="1:34" s="100" customFormat="1" ht="23.25" customHeight="1">
      <c r="A38" s="15">
        <v>34</v>
      </c>
      <c r="B38" s="16" t="s">
        <v>119</v>
      </c>
      <c r="C38" s="17">
        <v>1</v>
      </c>
      <c r="D38" s="114" t="s">
        <v>120</v>
      </c>
      <c r="E38" s="17" t="s">
        <v>121</v>
      </c>
      <c r="F38" s="17">
        <v>116</v>
      </c>
      <c r="G38" s="21">
        <f>(F38:F10536)/2*50%</f>
        <v>29</v>
      </c>
      <c r="H38" s="115">
        <v>83.8</v>
      </c>
      <c r="I38" s="115">
        <f>(H38:H40)*50%</f>
        <v>41.9</v>
      </c>
      <c r="J38" s="115">
        <f t="shared" si="0"/>
        <v>70.9</v>
      </c>
      <c r="K38" s="133" t="s">
        <v>118</v>
      </c>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42"/>
    </row>
    <row r="39" spans="1:34" s="100" customFormat="1" ht="23.25" customHeight="1">
      <c r="A39" s="15">
        <v>35</v>
      </c>
      <c r="B39" s="16" t="s">
        <v>122</v>
      </c>
      <c r="C39" s="17">
        <v>1</v>
      </c>
      <c r="D39" s="114" t="s">
        <v>123</v>
      </c>
      <c r="E39" s="17" t="s">
        <v>124</v>
      </c>
      <c r="F39" s="17">
        <v>114</v>
      </c>
      <c r="G39" s="21">
        <f>(F39:F10539)/2*50%</f>
        <v>28.5</v>
      </c>
      <c r="H39" s="115">
        <v>84.86</v>
      </c>
      <c r="I39" s="115">
        <f>(H39:H40)*50%</f>
        <v>42.43</v>
      </c>
      <c r="J39" s="115">
        <f t="shared" si="0"/>
        <v>70.93</v>
      </c>
      <c r="K39" s="133" t="s">
        <v>118</v>
      </c>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42"/>
    </row>
    <row r="40" spans="1:34" s="100" customFormat="1" ht="23.25" customHeight="1">
      <c r="A40" s="15">
        <v>36</v>
      </c>
      <c r="B40" s="16" t="s">
        <v>125</v>
      </c>
      <c r="C40" s="17">
        <v>1</v>
      </c>
      <c r="D40" s="114" t="s">
        <v>126</v>
      </c>
      <c r="E40" s="17" t="s">
        <v>127</v>
      </c>
      <c r="F40" s="17">
        <v>120.5</v>
      </c>
      <c r="G40" s="21">
        <f>(F40:F10542)/2*50%</f>
        <v>30.125</v>
      </c>
      <c r="H40" s="115">
        <v>83.4</v>
      </c>
      <c r="I40" s="115">
        <f>(H40:H40)*50%</f>
        <v>41.7</v>
      </c>
      <c r="J40" s="115">
        <f t="shared" si="0"/>
        <v>71.825</v>
      </c>
      <c r="K40" s="133" t="s">
        <v>118</v>
      </c>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42"/>
    </row>
    <row r="41" spans="1:34" s="100" customFormat="1" ht="23.25" customHeight="1">
      <c r="A41" s="15">
        <v>37</v>
      </c>
      <c r="B41" s="16" t="s">
        <v>128</v>
      </c>
      <c r="C41" s="17">
        <v>1</v>
      </c>
      <c r="D41" s="114" t="s">
        <v>129</v>
      </c>
      <c r="E41" s="17" t="s">
        <v>130</v>
      </c>
      <c r="F41" s="17">
        <v>128</v>
      </c>
      <c r="G41" s="21">
        <f>(F41:F10688)/2*50%</f>
        <v>32</v>
      </c>
      <c r="H41" s="115">
        <v>84.2</v>
      </c>
      <c r="I41" s="115">
        <f>(H41:H53)*50%</f>
        <v>42.1</v>
      </c>
      <c r="J41" s="115">
        <f t="shared" si="0"/>
        <v>74.1</v>
      </c>
      <c r="K41" s="133" t="s">
        <v>131</v>
      </c>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42"/>
    </row>
    <row r="42" spans="1:34" s="100" customFormat="1" ht="23.25" customHeight="1">
      <c r="A42" s="15">
        <v>38</v>
      </c>
      <c r="B42" s="16" t="s">
        <v>132</v>
      </c>
      <c r="C42" s="17">
        <v>1</v>
      </c>
      <c r="D42" s="114" t="s">
        <v>133</v>
      </c>
      <c r="E42" s="17" t="s">
        <v>134</v>
      </c>
      <c r="F42" s="17">
        <v>109</v>
      </c>
      <c r="G42" s="21">
        <f>(F42:F10691)/2*50%</f>
        <v>27.25</v>
      </c>
      <c r="H42" s="115">
        <v>82.4</v>
      </c>
      <c r="I42" s="115">
        <f>(H42:H54)*50%</f>
        <v>41.2</v>
      </c>
      <c r="J42" s="115">
        <f t="shared" si="0"/>
        <v>68.45</v>
      </c>
      <c r="K42" s="133" t="s">
        <v>131</v>
      </c>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42"/>
    </row>
    <row r="43" spans="1:34" s="100" customFormat="1" ht="23.25" customHeight="1">
      <c r="A43" s="15">
        <v>39</v>
      </c>
      <c r="B43" s="16" t="s">
        <v>135</v>
      </c>
      <c r="C43" s="17">
        <v>1</v>
      </c>
      <c r="D43" s="114" t="s">
        <v>136</v>
      </c>
      <c r="E43" s="17" t="s">
        <v>137</v>
      </c>
      <c r="F43" s="17">
        <v>119</v>
      </c>
      <c r="G43" s="21">
        <f>(F43:F10694)/2*50%</f>
        <v>29.75</v>
      </c>
      <c r="H43" s="115">
        <v>79.1</v>
      </c>
      <c r="I43" s="115">
        <f>(H43:H55)*50%</f>
        <v>39.55</v>
      </c>
      <c r="J43" s="115">
        <f t="shared" si="0"/>
        <v>69.3</v>
      </c>
      <c r="K43" s="133" t="s">
        <v>131</v>
      </c>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42"/>
    </row>
    <row r="44" spans="1:34" s="100" customFormat="1" ht="23.25" customHeight="1">
      <c r="A44" s="15">
        <v>40</v>
      </c>
      <c r="B44" s="16" t="s">
        <v>138</v>
      </c>
      <c r="C44" s="17">
        <v>1</v>
      </c>
      <c r="D44" s="114" t="s">
        <v>139</v>
      </c>
      <c r="E44" s="17" t="s">
        <v>140</v>
      </c>
      <c r="F44" s="17">
        <v>123.5</v>
      </c>
      <c r="G44" s="21">
        <f>(F44:F10696)/2*50%</f>
        <v>30.875</v>
      </c>
      <c r="H44" s="115">
        <v>85.2</v>
      </c>
      <c r="I44" s="115">
        <f>(H44:H55)*50%</f>
        <v>42.6</v>
      </c>
      <c r="J44" s="115">
        <f t="shared" si="0"/>
        <v>73.475</v>
      </c>
      <c r="K44" s="133" t="s">
        <v>131</v>
      </c>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42"/>
    </row>
    <row r="45" spans="1:34" s="100" customFormat="1" ht="23.25" customHeight="1">
      <c r="A45" s="15">
        <v>41</v>
      </c>
      <c r="B45" s="16" t="s">
        <v>141</v>
      </c>
      <c r="C45" s="17">
        <v>1</v>
      </c>
      <c r="D45" s="114" t="s">
        <v>142</v>
      </c>
      <c r="E45" s="17" t="s">
        <v>143</v>
      </c>
      <c r="F45" s="17">
        <v>123</v>
      </c>
      <c r="G45" s="21">
        <f>(F45:F10699)/2*50%</f>
        <v>30.75</v>
      </c>
      <c r="H45" s="115">
        <v>77.8</v>
      </c>
      <c r="I45" s="115">
        <f>(H45:H57)*50%</f>
        <v>38.9</v>
      </c>
      <c r="J45" s="115">
        <f t="shared" si="0"/>
        <v>69.65</v>
      </c>
      <c r="K45" s="133" t="s">
        <v>131</v>
      </c>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42"/>
    </row>
    <row r="46" spans="1:34" s="100" customFormat="1" ht="23.25" customHeight="1">
      <c r="A46" s="15">
        <v>42</v>
      </c>
      <c r="B46" s="16" t="s">
        <v>144</v>
      </c>
      <c r="C46" s="17">
        <v>1</v>
      </c>
      <c r="D46" s="114" t="s">
        <v>145</v>
      </c>
      <c r="E46" s="17" t="s">
        <v>146</v>
      </c>
      <c r="F46" s="17">
        <v>117</v>
      </c>
      <c r="G46" s="115">
        <f>(F46:F10756)/2*50%</f>
        <v>29.25</v>
      </c>
      <c r="H46" s="115">
        <v>81.76</v>
      </c>
      <c r="I46" s="115">
        <f>(H46:H77)*50%</f>
        <v>40.88</v>
      </c>
      <c r="J46" s="115">
        <f t="shared" si="0"/>
        <v>70.13</v>
      </c>
      <c r="K46" s="135" t="s">
        <v>147</v>
      </c>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42"/>
    </row>
    <row r="47" spans="1:34" s="100" customFormat="1" ht="23.25" customHeight="1">
      <c r="A47" s="15">
        <v>43</v>
      </c>
      <c r="B47" s="16" t="s">
        <v>148</v>
      </c>
      <c r="C47" s="17">
        <v>1</v>
      </c>
      <c r="D47" s="114" t="s">
        <v>149</v>
      </c>
      <c r="E47" s="17" t="s">
        <v>150</v>
      </c>
      <c r="F47" s="17">
        <v>112.5</v>
      </c>
      <c r="G47" s="115">
        <f>(F47:F10758)/2*50%</f>
        <v>28.125</v>
      </c>
      <c r="H47" s="115">
        <v>74.26</v>
      </c>
      <c r="I47" s="115">
        <f>(H47:H77)*50%</f>
        <v>37.13</v>
      </c>
      <c r="J47" s="115">
        <f t="shared" si="0"/>
        <v>65.255</v>
      </c>
      <c r="K47" s="135" t="s">
        <v>147</v>
      </c>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42"/>
    </row>
    <row r="48" spans="1:34" s="100" customFormat="1" ht="23.25" customHeight="1">
      <c r="A48" s="15">
        <v>44</v>
      </c>
      <c r="B48" s="16" t="s">
        <v>151</v>
      </c>
      <c r="C48" s="17">
        <v>1</v>
      </c>
      <c r="D48" s="114" t="s">
        <v>152</v>
      </c>
      <c r="E48" s="17" t="s">
        <v>153</v>
      </c>
      <c r="F48" s="17">
        <v>111</v>
      </c>
      <c r="G48" s="115">
        <f>(F48:F10762)/2*50%</f>
        <v>27.75</v>
      </c>
      <c r="H48" s="115">
        <v>74.96</v>
      </c>
      <c r="I48" s="115">
        <f>(H48:H79)*50%</f>
        <v>37.48</v>
      </c>
      <c r="J48" s="115">
        <f t="shared" si="0"/>
        <v>65.23</v>
      </c>
      <c r="K48" s="135" t="s">
        <v>147</v>
      </c>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42"/>
    </row>
    <row r="49" spans="1:34" s="100" customFormat="1" ht="23.25" customHeight="1">
      <c r="A49" s="15">
        <v>45</v>
      </c>
      <c r="B49" s="16" t="s">
        <v>154</v>
      </c>
      <c r="C49" s="17">
        <v>1</v>
      </c>
      <c r="D49" s="114" t="s">
        <v>155</v>
      </c>
      <c r="E49" s="17" t="s">
        <v>156</v>
      </c>
      <c r="F49" s="17">
        <v>123</v>
      </c>
      <c r="G49" s="115">
        <f>(F49:F10764)/2*50%</f>
        <v>30.75</v>
      </c>
      <c r="H49" s="115">
        <v>83.76</v>
      </c>
      <c r="I49" s="115">
        <f>(H49:H80)*50%</f>
        <v>41.88</v>
      </c>
      <c r="J49" s="115">
        <f t="shared" si="0"/>
        <v>72.63</v>
      </c>
      <c r="K49" s="135" t="s">
        <v>147</v>
      </c>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42"/>
    </row>
    <row r="50" spans="1:34" s="100" customFormat="1" ht="23.25" customHeight="1">
      <c r="A50" s="15">
        <v>46</v>
      </c>
      <c r="B50" s="16" t="s">
        <v>157</v>
      </c>
      <c r="C50" s="17">
        <v>1</v>
      </c>
      <c r="D50" s="114" t="s">
        <v>158</v>
      </c>
      <c r="E50" s="17" t="s">
        <v>159</v>
      </c>
      <c r="F50" s="17">
        <v>117</v>
      </c>
      <c r="G50" s="115">
        <f>(F50:F10767)/2*50%</f>
        <v>29.25</v>
      </c>
      <c r="H50" s="115">
        <v>81.9</v>
      </c>
      <c r="I50" s="115">
        <f>(H50:H81)*50%</f>
        <v>40.95</v>
      </c>
      <c r="J50" s="115">
        <f t="shared" si="0"/>
        <v>70.2</v>
      </c>
      <c r="K50" s="135" t="s">
        <v>147</v>
      </c>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42"/>
    </row>
    <row r="51" spans="1:34" s="100" customFormat="1" ht="23.25" customHeight="1">
      <c r="A51" s="15">
        <v>47</v>
      </c>
      <c r="B51" s="16" t="s">
        <v>160</v>
      </c>
      <c r="C51" s="17">
        <v>1</v>
      </c>
      <c r="D51" s="114" t="s">
        <v>161</v>
      </c>
      <c r="E51" s="17" t="s">
        <v>162</v>
      </c>
      <c r="F51" s="17">
        <v>97.5</v>
      </c>
      <c r="G51" s="115">
        <f aca="true" t="shared" si="1" ref="G51:G114">F51/2*50%</f>
        <v>24.375</v>
      </c>
      <c r="H51" s="155">
        <v>79.9</v>
      </c>
      <c r="I51" s="115">
        <f aca="true" t="shared" si="2" ref="I51:I114">H51*50%</f>
        <v>39.95</v>
      </c>
      <c r="J51" s="115">
        <f t="shared" si="0"/>
        <v>64.325</v>
      </c>
      <c r="K51" s="135" t="s">
        <v>163</v>
      </c>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42"/>
    </row>
    <row r="52" spans="1:34" s="100" customFormat="1" ht="23.25" customHeight="1">
      <c r="A52" s="15">
        <v>48</v>
      </c>
      <c r="B52" s="16" t="s">
        <v>164</v>
      </c>
      <c r="C52" s="17">
        <v>1</v>
      </c>
      <c r="D52" s="114" t="s">
        <v>165</v>
      </c>
      <c r="E52" s="17" t="s">
        <v>166</v>
      </c>
      <c r="F52" s="17">
        <v>127.5</v>
      </c>
      <c r="G52" s="115">
        <f t="shared" si="1"/>
        <v>31.875</v>
      </c>
      <c r="H52" s="115">
        <v>77.2</v>
      </c>
      <c r="I52" s="115">
        <f t="shared" si="2"/>
        <v>38.6</v>
      </c>
      <c r="J52" s="115">
        <f t="shared" si="0"/>
        <v>70.475</v>
      </c>
      <c r="K52" s="135" t="s">
        <v>163</v>
      </c>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42"/>
    </row>
    <row r="53" spans="1:34" s="100" customFormat="1" ht="23.25" customHeight="1">
      <c r="A53" s="15">
        <v>49</v>
      </c>
      <c r="B53" s="16" t="s">
        <v>167</v>
      </c>
      <c r="C53" s="17">
        <v>1</v>
      </c>
      <c r="D53" s="114" t="s">
        <v>168</v>
      </c>
      <c r="E53" s="17" t="s">
        <v>169</v>
      </c>
      <c r="F53" s="17">
        <v>107</v>
      </c>
      <c r="G53" s="115">
        <f t="shared" si="1"/>
        <v>26.75</v>
      </c>
      <c r="H53" s="115">
        <v>78.6</v>
      </c>
      <c r="I53" s="115">
        <f t="shared" si="2"/>
        <v>39.3</v>
      </c>
      <c r="J53" s="115">
        <f t="shared" si="0"/>
        <v>66.05</v>
      </c>
      <c r="K53" s="135" t="s">
        <v>163</v>
      </c>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42"/>
    </row>
    <row r="54" spans="1:34" s="100" customFormat="1" ht="23.25" customHeight="1">
      <c r="A54" s="15">
        <v>50</v>
      </c>
      <c r="B54" s="16" t="s">
        <v>170</v>
      </c>
      <c r="C54" s="17">
        <v>1</v>
      </c>
      <c r="D54" s="114" t="s">
        <v>171</v>
      </c>
      <c r="E54" s="17" t="s">
        <v>172</v>
      </c>
      <c r="F54" s="17">
        <v>110</v>
      </c>
      <c r="G54" s="115">
        <f t="shared" si="1"/>
        <v>27.5</v>
      </c>
      <c r="H54" s="115">
        <v>78.3</v>
      </c>
      <c r="I54" s="115">
        <f t="shared" si="2"/>
        <v>39.15</v>
      </c>
      <c r="J54" s="115">
        <f t="shared" si="0"/>
        <v>66.65</v>
      </c>
      <c r="K54" s="135" t="s">
        <v>163</v>
      </c>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42"/>
    </row>
    <row r="55" spans="1:34" s="100" customFormat="1" ht="23.25" customHeight="1">
      <c r="A55" s="15">
        <v>51</v>
      </c>
      <c r="B55" s="16" t="s">
        <v>173</v>
      </c>
      <c r="C55" s="17">
        <v>1</v>
      </c>
      <c r="D55" s="114" t="s">
        <v>174</v>
      </c>
      <c r="E55" s="17" t="s">
        <v>175</v>
      </c>
      <c r="F55" s="17">
        <v>127</v>
      </c>
      <c r="G55" s="115">
        <f t="shared" si="1"/>
        <v>31.75</v>
      </c>
      <c r="H55" s="115">
        <v>78.6</v>
      </c>
      <c r="I55" s="115">
        <f t="shared" si="2"/>
        <v>39.3</v>
      </c>
      <c r="J55" s="115">
        <f t="shared" si="0"/>
        <v>71.05</v>
      </c>
      <c r="K55" s="135" t="s">
        <v>163</v>
      </c>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42"/>
    </row>
    <row r="56" spans="1:34" s="100" customFormat="1" ht="23.25" customHeight="1">
      <c r="A56" s="15">
        <v>52</v>
      </c>
      <c r="B56" s="16" t="s">
        <v>176</v>
      </c>
      <c r="C56" s="17">
        <v>1</v>
      </c>
      <c r="D56" s="114" t="s">
        <v>177</v>
      </c>
      <c r="E56" s="17" t="s">
        <v>178</v>
      </c>
      <c r="F56" s="17">
        <v>103</v>
      </c>
      <c r="G56" s="115">
        <f t="shared" si="1"/>
        <v>25.75</v>
      </c>
      <c r="H56" s="115">
        <v>75.7</v>
      </c>
      <c r="I56" s="115">
        <f t="shared" si="2"/>
        <v>37.85</v>
      </c>
      <c r="J56" s="115">
        <f t="shared" si="0"/>
        <v>63.6</v>
      </c>
      <c r="K56" s="135" t="s">
        <v>163</v>
      </c>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42"/>
    </row>
    <row r="57" spans="1:34" s="100" customFormat="1" ht="23.25" customHeight="1">
      <c r="A57" s="15">
        <v>53</v>
      </c>
      <c r="B57" s="16" t="s">
        <v>179</v>
      </c>
      <c r="C57" s="17">
        <v>1</v>
      </c>
      <c r="D57" s="114" t="s">
        <v>180</v>
      </c>
      <c r="E57" s="17" t="s">
        <v>181</v>
      </c>
      <c r="F57" s="17">
        <v>122</v>
      </c>
      <c r="G57" s="115">
        <f t="shared" si="1"/>
        <v>30.5</v>
      </c>
      <c r="H57" s="115">
        <v>78.9</v>
      </c>
      <c r="I57" s="115">
        <f t="shared" si="2"/>
        <v>39.45</v>
      </c>
      <c r="J57" s="115">
        <f t="shared" si="0"/>
        <v>69.95</v>
      </c>
      <c r="K57" s="135" t="s">
        <v>182</v>
      </c>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42"/>
    </row>
    <row r="58" spans="1:34" s="100" customFormat="1" ht="23.25" customHeight="1">
      <c r="A58" s="15">
        <v>54</v>
      </c>
      <c r="B58" s="16" t="s">
        <v>183</v>
      </c>
      <c r="C58" s="17">
        <v>1</v>
      </c>
      <c r="D58" s="114" t="s">
        <v>184</v>
      </c>
      <c r="E58" s="17" t="s">
        <v>185</v>
      </c>
      <c r="F58" s="17">
        <v>124</v>
      </c>
      <c r="G58" s="115">
        <f t="shared" si="1"/>
        <v>31</v>
      </c>
      <c r="H58" s="115">
        <v>82.2</v>
      </c>
      <c r="I58" s="115">
        <f t="shared" si="2"/>
        <v>41.1</v>
      </c>
      <c r="J58" s="115">
        <f t="shared" si="0"/>
        <v>72.1</v>
      </c>
      <c r="K58" s="135" t="s">
        <v>182</v>
      </c>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42"/>
    </row>
    <row r="59" spans="1:34" s="100" customFormat="1" ht="23.25" customHeight="1">
      <c r="A59" s="15">
        <v>55</v>
      </c>
      <c r="B59" s="16" t="s">
        <v>186</v>
      </c>
      <c r="C59" s="17">
        <v>1</v>
      </c>
      <c r="D59" s="114" t="s">
        <v>187</v>
      </c>
      <c r="E59" s="17" t="s">
        <v>188</v>
      </c>
      <c r="F59" s="17">
        <v>122.5</v>
      </c>
      <c r="G59" s="115">
        <f t="shared" si="1"/>
        <v>30.625</v>
      </c>
      <c r="H59" s="115">
        <v>82</v>
      </c>
      <c r="I59" s="115">
        <f t="shared" si="2"/>
        <v>41</v>
      </c>
      <c r="J59" s="115">
        <f t="shared" si="0"/>
        <v>71.625</v>
      </c>
      <c r="K59" s="135" t="s">
        <v>182</v>
      </c>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42"/>
    </row>
    <row r="60" spans="1:34" s="100" customFormat="1" ht="23.25" customHeight="1">
      <c r="A60" s="15">
        <v>56</v>
      </c>
      <c r="B60" s="16" t="s">
        <v>189</v>
      </c>
      <c r="C60" s="17">
        <v>1</v>
      </c>
      <c r="D60" s="114" t="s">
        <v>190</v>
      </c>
      <c r="E60" s="17" t="s">
        <v>191</v>
      </c>
      <c r="F60" s="17">
        <v>126.5</v>
      </c>
      <c r="G60" s="115">
        <f t="shared" si="1"/>
        <v>31.625</v>
      </c>
      <c r="H60" s="115">
        <v>78.5</v>
      </c>
      <c r="I60" s="115">
        <f t="shared" si="2"/>
        <v>39.25</v>
      </c>
      <c r="J60" s="115">
        <f t="shared" si="0"/>
        <v>70.875</v>
      </c>
      <c r="K60" s="135" t="s">
        <v>182</v>
      </c>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42"/>
    </row>
    <row r="61" spans="1:34" s="100" customFormat="1" ht="23.25" customHeight="1">
      <c r="A61" s="15">
        <v>57</v>
      </c>
      <c r="B61" s="16" t="s">
        <v>192</v>
      </c>
      <c r="C61" s="17">
        <v>1</v>
      </c>
      <c r="D61" s="114" t="s">
        <v>193</v>
      </c>
      <c r="E61" s="17" t="s">
        <v>194</v>
      </c>
      <c r="F61" s="17">
        <v>123.5</v>
      </c>
      <c r="G61" s="115">
        <f t="shared" si="1"/>
        <v>30.875</v>
      </c>
      <c r="H61" s="115">
        <v>73.8</v>
      </c>
      <c r="I61" s="115">
        <f t="shared" si="2"/>
        <v>36.9</v>
      </c>
      <c r="J61" s="115">
        <f t="shared" si="0"/>
        <v>67.775</v>
      </c>
      <c r="K61" s="135" t="s">
        <v>182</v>
      </c>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42"/>
    </row>
    <row r="62" spans="1:34" s="100" customFormat="1" ht="23.25" customHeight="1">
      <c r="A62" s="15">
        <v>58</v>
      </c>
      <c r="B62" s="16" t="s">
        <v>195</v>
      </c>
      <c r="C62" s="17">
        <v>1</v>
      </c>
      <c r="D62" s="114" t="s">
        <v>196</v>
      </c>
      <c r="E62" s="17" t="s">
        <v>197</v>
      </c>
      <c r="F62" s="17">
        <v>138</v>
      </c>
      <c r="G62" s="115">
        <f t="shared" si="1"/>
        <v>34.5</v>
      </c>
      <c r="H62" s="115">
        <v>81.4</v>
      </c>
      <c r="I62" s="115">
        <f t="shared" si="2"/>
        <v>40.7</v>
      </c>
      <c r="J62" s="115">
        <f t="shared" si="0"/>
        <v>75.2</v>
      </c>
      <c r="K62" s="135" t="s">
        <v>198</v>
      </c>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42"/>
    </row>
    <row r="63" spans="1:34" s="100" customFormat="1" ht="23.25" customHeight="1">
      <c r="A63" s="15">
        <v>59</v>
      </c>
      <c r="B63" s="16" t="s">
        <v>199</v>
      </c>
      <c r="C63" s="17">
        <v>1</v>
      </c>
      <c r="D63" s="114" t="s">
        <v>200</v>
      </c>
      <c r="E63" s="17" t="s">
        <v>201</v>
      </c>
      <c r="F63" s="17">
        <v>111.5</v>
      </c>
      <c r="G63" s="115">
        <f t="shared" si="1"/>
        <v>27.875</v>
      </c>
      <c r="H63" s="115">
        <v>78</v>
      </c>
      <c r="I63" s="115">
        <f t="shared" si="2"/>
        <v>39</v>
      </c>
      <c r="J63" s="115">
        <f t="shared" si="0"/>
        <v>66.875</v>
      </c>
      <c r="K63" s="135" t="s">
        <v>198</v>
      </c>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42"/>
    </row>
    <row r="64" spans="1:34" s="100" customFormat="1" ht="23.25" customHeight="1">
      <c r="A64" s="15">
        <v>60</v>
      </c>
      <c r="B64" s="16" t="s">
        <v>202</v>
      </c>
      <c r="C64" s="17">
        <v>1</v>
      </c>
      <c r="D64" s="114" t="s">
        <v>203</v>
      </c>
      <c r="E64" s="17" t="s">
        <v>204</v>
      </c>
      <c r="F64" s="17">
        <v>104.5</v>
      </c>
      <c r="G64" s="115">
        <f t="shared" si="1"/>
        <v>26.125</v>
      </c>
      <c r="H64" s="115">
        <v>81.7</v>
      </c>
      <c r="I64" s="115">
        <f t="shared" si="2"/>
        <v>40.85</v>
      </c>
      <c r="J64" s="115">
        <f t="shared" si="0"/>
        <v>66.975</v>
      </c>
      <c r="K64" s="135" t="s">
        <v>198</v>
      </c>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42"/>
    </row>
    <row r="65" spans="1:34" s="100" customFormat="1" ht="23.25" customHeight="1">
      <c r="A65" s="15">
        <v>61</v>
      </c>
      <c r="B65" s="16" t="s">
        <v>205</v>
      </c>
      <c r="C65" s="17">
        <v>1</v>
      </c>
      <c r="D65" s="114" t="s">
        <v>206</v>
      </c>
      <c r="E65" s="17" t="s">
        <v>207</v>
      </c>
      <c r="F65" s="17">
        <v>90</v>
      </c>
      <c r="G65" s="115">
        <f t="shared" si="1"/>
        <v>22.5</v>
      </c>
      <c r="H65" s="115">
        <v>75.5</v>
      </c>
      <c r="I65" s="115">
        <f t="shared" si="2"/>
        <v>37.75</v>
      </c>
      <c r="J65" s="115">
        <f t="shared" si="0"/>
        <v>60.25</v>
      </c>
      <c r="K65" s="135" t="s">
        <v>198</v>
      </c>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42"/>
    </row>
    <row r="66" spans="1:34" s="100" customFormat="1" ht="23.25" customHeight="1">
      <c r="A66" s="15">
        <v>62</v>
      </c>
      <c r="B66" s="16" t="s">
        <v>208</v>
      </c>
      <c r="C66" s="17">
        <v>1</v>
      </c>
      <c r="D66" s="114" t="s">
        <v>209</v>
      </c>
      <c r="E66" s="17" t="s">
        <v>210</v>
      </c>
      <c r="F66" s="17">
        <v>101</v>
      </c>
      <c r="G66" s="115">
        <f t="shared" si="1"/>
        <v>25.25</v>
      </c>
      <c r="H66" s="115">
        <v>75.6</v>
      </c>
      <c r="I66" s="115">
        <f t="shared" si="2"/>
        <v>37.8</v>
      </c>
      <c r="J66" s="115">
        <f t="shared" si="0"/>
        <v>63.05</v>
      </c>
      <c r="K66" s="135" t="s">
        <v>198</v>
      </c>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42"/>
    </row>
    <row r="67" spans="1:34" s="100" customFormat="1" ht="23.25" customHeight="1">
      <c r="A67" s="15">
        <v>63</v>
      </c>
      <c r="B67" s="16" t="s">
        <v>211</v>
      </c>
      <c r="C67" s="17">
        <v>1</v>
      </c>
      <c r="D67" s="114" t="s">
        <v>212</v>
      </c>
      <c r="E67" s="17" t="s">
        <v>213</v>
      </c>
      <c r="F67" s="17">
        <v>95</v>
      </c>
      <c r="G67" s="115">
        <f t="shared" si="1"/>
        <v>23.75</v>
      </c>
      <c r="H67" s="115">
        <v>83.1</v>
      </c>
      <c r="I67" s="115">
        <f t="shared" si="2"/>
        <v>41.55</v>
      </c>
      <c r="J67" s="115">
        <f t="shared" si="0"/>
        <v>65.3</v>
      </c>
      <c r="K67" s="135" t="s">
        <v>198</v>
      </c>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42"/>
    </row>
    <row r="68" spans="1:34" s="100" customFormat="1" ht="23.25" customHeight="1">
      <c r="A68" s="15">
        <v>64</v>
      </c>
      <c r="B68" s="16" t="s">
        <v>214</v>
      </c>
      <c r="C68" s="17">
        <v>1</v>
      </c>
      <c r="D68" s="114" t="s">
        <v>215</v>
      </c>
      <c r="E68" s="17" t="s">
        <v>216</v>
      </c>
      <c r="F68" s="17">
        <v>107.5</v>
      </c>
      <c r="G68" s="115">
        <f t="shared" si="1"/>
        <v>26.875</v>
      </c>
      <c r="H68" s="115">
        <v>84.4</v>
      </c>
      <c r="I68" s="115">
        <f t="shared" si="2"/>
        <v>42.2</v>
      </c>
      <c r="J68" s="115">
        <f t="shared" si="0"/>
        <v>69.075</v>
      </c>
      <c r="K68" s="135" t="s">
        <v>217</v>
      </c>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42"/>
    </row>
    <row r="69" spans="1:34" s="100" customFormat="1" ht="23.25" customHeight="1">
      <c r="A69" s="15">
        <v>65</v>
      </c>
      <c r="B69" s="16" t="s">
        <v>218</v>
      </c>
      <c r="C69" s="17">
        <v>1</v>
      </c>
      <c r="D69" s="114" t="s">
        <v>219</v>
      </c>
      <c r="E69" s="17" t="s">
        <v>220</v>
      </c>
      <c r="F69" s="17">
        <v>123.5</v>
      </c>
      <c r="G69" s="115">
        <f t="shared" si="1"/>
        <v>30.875</v>
      </c>
      <c r="H69" s="115">
        <v>87.5</v>
      </c>
      <c r="I69" s="115">
        <f t="shared" si="2"/>
        <v>43.75</v>
      </c>
      <c r="J69" s="115">
        <f aca="true" t="shared" si="3" ref="J69:J132">G69+I69</f>
        <v>74.625</v>
      </c>
      <c r="K69" s="135" t="s">
        <v>217</v>
      </c>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42"/>
    </row>
    <row r="70" spans="1:34" s="100" customFormat="1" ht="23.25" customHeight="1">
      <c r="A70" s="15">
        <v>66</v>
      </c>
      <c r="B70" s="16" t="s">
        <v>221</v>
      </c>
      <c r="C70" s="17">
        <v>1</v>
      </c>
      <c r="D70" s="114" t="s">
        <v>222</v>
      </c>
      <c r="E70" s="17" t="s">
        <v>223</v>
      </c>
      <c r="F70" s="17">
        <v>114</v>
      </c>
      <c r="G70" s="115">
        <f t="shared" si="1"/>
        <v>28.5</v>
      </c>
      <c r="H70" s="115">
        <v>79.3</v>
      </c>
      <c r="I70" s="115">
        <f t="shared" si="2"/>
        <v>39.65</v>
      </c>
      <c r="J70" s="115">
        <f t="shared" si="3"/>
        <v>68.15</v>
      </c>
      <c r="K70" s="135" t="s">
        <v>217</v>
      </c>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42"/>
    </row>
    <row r="71" spans="1:34" s="100" customFormat="1" ht="23.25" customHeight="1">
      <c r="A71" s="15">
        <v>67</v>
      </c>
      <c r="B71" s="16" t="s">
        <v>224</v>
      </c>
      <c r="C71" s="17">
        <v>1</v>
      </c>
      <c r="D71" s="114" t="s">
        <v>225</v>
      </c>
      <c r="E71" s="17" t="s">
        <v>226</v>
      </c>
      <c r="F71" s="17">
        <v>114.5</v>
      </c>
      <c r="G71" s="115">
        <f t="shared" si="1"/>
        <v>28.625</v>
      </c>
      <c r="H71" s="115">
        <v>86.4</v>
      </c>
      <c r="I71" s="115">
        <f t="shared" si="2"/>
        <v>43.2</v>
      </c>
      <c r="J71" s="115">
        <f t="shared" si="3"/>
        <v>71.825</v>
      </c>
      <c r="K71" s="135" t="s">
        <v>217</v>
      </c>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42"/>
    </row>
    <row r="72" spans="1:34" s="100" customFormat="1" ht="23.25" customHeight="1">
      <c r="A72" s="15">
        <v>68</v>
      </c>
      <c r="B72" s="16" t="s">
        <v>227</v>
      </c>
      <c r="C72" s="17">
        <v>1</v>
      </c>
      <c r="D72" s="114" t="s">
        <v>228</v>
      </c>
      <c r="E72" s="17" t="s">
        <v>229</v>
      </c>
      <c r="F72" s="17">
        <v>106</v>
      </c>
      <c r="G72" s="115">
        <f t="shared" si="1"/>
        <v>26.5</v>
      </c>
      <c r="H72" s="115">
        <v>76</v>
      </c>
      <c r="I72" s="115">
        <f t="shared" si="2"/>
        <v>38</v>
      </c>
      <c r="J72" s="115">
        <f t="shared" si="3"/>
        <v>64.5</v>
      </c>
      <c r="K72" s="135" t="s">
        <v>217</v>
      </c>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42"/>
    </row>
    <row r="73" spans="1:34" s="100" customFormat="1" ht="23.25" customHeight="1">
      <c r="A73" s="15">
        <v>69</v>
      </c>
      <c r="B73" s="16" t="s">
        <v>230</v>
      </c>
      <c r="C73" s="17">
        <v>1</v>
      </c>
      <c r="D73" s="114" t="s">
        <v>231</v>
      </c>
      <c r="E73" s="17" t="s">
        <v>232</v>
      </c>
      <c r="F73" s="17">
        <v>110</v>
      </c>
      <c r="G73" s="115">
        <f t="shared" si="1"/>
        <v>27.5</v>
      </c>
      <c r="H73" s="115">
        <v>83.3</v>
      </c>
      <c r="I73" s="115">
        <f t="shared" si="2"/>
        <v>41.65</v>
      </c>
      <c r="J73" s="115">
        <f t="shared" si="3"/>
        <v>69.15</v>
      </c>
      <c r="K73" s="135" t="s">
        <v>217</v>
      </c>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42"/>
    </row>
    <row r="74" spans="1:34" s="100" customFormat="1" ht="23.25" customHeight="1">
      <c r="A74" s="15">
        <v>70</v>
      </c>
      <c r="B74" s="16" t="s">
        <v>233</v>
      </c>
      <c r="C74" s="17">
        <v>1</v>
      </c>
      <c r="D74" s="114" t="s">
        <v>234</v>
      </c>
      <c r="E74" s="17" t="s">
        <v>235</v>
      </c>
      <c r="F74" s="17">
        <v>117</v>
      </c>
      <c r="G74" s="115">
        <f t="shared" si="1"/>
        <v>29.25</v>
      </c>
      <c r="H74" s="115">
        <v>78.6</v>
      </c>
      <c r="I74" s="115">
        <f t="shared" si="2"/>
        <v>39.3</v>
      </c>
      <c r="J74" s="115">
        <f t="shared" si="3"/>
        <v>68.55</v>
      </c>
      <c r="K74" s="135" t="s">
        <v>236</v>
      </c>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42"/>
    </row>
    <row r="75" spans="1:34" s="100" customFormat="1" ht="23.25" customHeight="1">
      <c r="A75" s="15">
        <v>71</v>
      </c>
      <c r="B75" s="16" t="s">
        <v>237</v>
      </c>
      <c r="C75" s="17">
        <v>1</v>
      </c>
      <c r="D75" s="114" t="s">
        <v>238</v>
      </c>
      <c r="E75" s="17" t="s">
        <v>239</v>
      </c>
      <c r="F75" s="17">
        <v>117</v>
      </c>
      <c r="G75" s="115">
        <f t="shared" si="1"/>
        <v>29.25</v>
      </c>
      <c r="H75" s="115">
        <v>83.1</v>
      </c>
      <c r="I75" s="115">
        <f t="shared" si="2"/>
        <v>41.55</v>
      </c>
      <c r="J75" s="115">
        <f t="shared" si="3"/>
        <v>70.8</v>
      </c>
      <c r="K75" s="135" t="s">
        <v>236</v>
      </c>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42"/>
    </row>
    <row r="76" spans="1:34" s="100" customFormat="1" ht="23.25" customHeight="1">
      <c r="A76" s="15">
        <v>72</v>
      </c>
      <c r="B76" s="16" t="s">
        <v>240</v>
      </c>
      <c r="C76" s="17">
        <v>1</v>
      </c>
      <c r="D76" s="114" t="s">
        <v>241</v>
      </c>
      <c r="E76" s="17" t="s">
        <v>242</v>
      </c>
      <c r="F76" s="17">
        <v>111.5</v>
      </c>
      <c r="G76" s="115">
        <f t="shared" si="1"/>
        <v>27.875</v>
      </c>
      <c r="H76" s="115">
        <v>80.5</v>
      </c>
      <c r="I76" s="115">
        <f t="shared" si="2"/>
        <v>40.25</v>
      </c>
      <c r="J76" s="115">
        <f t="shared" si="3"/>
        <v>68.125</v>
      </c>
      <c r="K76" s="135" t="s">
        <v>236</v>
      </c>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42"/>
    </row>
    <row r="77" spans="1:34" s="100" customFormat="1" ht="23.25" customHeight="1">
      <c r="A77" s="15">
        <v>73</v>
      </c>
      <c r="B77" s="16" t="s">
        <v>243</v>
      </c>
      <c r="C77" s="17">
        <v>1</v>
      </c>
      <c r="D77" s="114" t="s">
        <v>244</v>
      </c>
      <c r="E77" s="17" t="s">
        <v>245</v>
      </c>
      <c r="F77" s="17">
        <v>103</v>
      </c>
      <c r="G77" s="115">
        <f t="shared" si="1"/>
        <v>25.75</v>
      </c>
      <c r="H77" s="115">
        <v>79.4</v>
      </c>
      <c r="I77" s="115">
        <f t="shared" si="2"/>
        <v>39.7</v>
      </c>
      <c r="J77" s="115">
        <f t="shared" si="3"/>
        <v>65.45</v>
      </c>
      <c r="K77" s="135" t="s">
        <v>236</v>
      </c>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42"/>
    </row>
    <row r="78" spans="1:34" s="100" customFormat="1" ht="23.25" customHeight="1">
      <c r="A78" s="15">
        <v>74</v>
      </c>
      <c r="B78" s="16" t="s">
        <v>246</v>
      </c>
      <c r="C78" s="17">
        <v>1</v>
      </c>
      <c r="D78" s="114" t="s">
        <v>247</v>
      </c>
      <c r="E78" s="17" t="s">
        <v>248</v>
      </c>
      <c r="F78" s="17">
        <v>103</v>
      </c>
      <c r="G78" s="115">
        <f t="shared" si="1"/>
        <v>25.75</v>
      </c>
      <c r="H78" s="115">
        <v>83.6</v>
      </c>
      <c r="I78" s="115">
        <f t="shared" si="2"/>
        <v>41.8</v>
      </c>
      <c r="J78" s="115">
        <f t="shared" si="3"/>
        <v>67.55</v>
      </c>
      <c r="K78" s="135" t="s">
        <v>236</v>
      </c>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42"/>
    </row>
    <row r="79" spans="1:34" s="100" customFormat="1" ht="23.25" customHeight="1">
      <c r="A79" s="15">
        <v>75</v>
      </c>
      <c r="B79" s="16" t="s">
        <v>249</v>
      </c>
      <c r="C79" s="17">
        <v>1</v>
      </c>
      <c r="D79" s="114" t="s">
        <v>250</v>
      </c>
      <c r="E79" s="17" t="s">
        <v>251</v>
      </c>
      <c r="F79" s="17">
        <v>131</v>
      </c>
      <c r="G79" s="115">
        <f t="shared" si="1"/>
        <v>32.75</v>
      </c>
      <c r="H79" s="115">
        <v>79.8</v>
      </c>
      <c r="I79" s="115">
        <f t="shared" si="2"/>
        <v>39.9</v>
      </c>
      <c r="J79" s="115">
        <f t="shared" si="3"/>
        <v>72.65</v>
      </c>
      <c r="K79" s="135" t="s">
        <v>236</v>
      </c>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42"/>
    </row>
    <row r="80" spans="1:34" s="100" customFormat="1" ht="23.25" customHeight="1">
      <c r="A80" s="15">
        <v>76</v>
      </c>
      <c r="B80" s="16" t="s">
        <v>252</v>
      </c>
      <c r="C80" s="17">
        <v>1</v>
      </c>
      <c r="D80" s="114" t="s">
        <v>253</v>
      </c>
      <c r="E80" s="17" t="s">
        <v>254</v>
      </c>
      <c r="F80" s="17">
        <v>110</v>
      </c>
      <c r="G80" s="115">
        <f t="shared" si="1"/>
        <v>27.5</v>
      </c>
      <c r="H80" s="115">
        <v>77</v>
      </c>
      <c r="I80" s="115">
        <f t="shared" si="2"/>
        <v>38.5</v>
      </c>
      <c r="J80" s="115">
        <f t="shared" si="3"/>
        <v>66</v>
      </c>
      <c r="K80" s="135" t="s">
        <v>255</v>
      </c>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42"/>
    </row>
    <row r="81" spans="1:34" s="100" customFormat="1" ht="23.25" customHeight="1">
      <c r="A81" s="15">
        <v>77</v>
      </c>
      <c r="B81" s="16" t="s">
        <v>256</v>
      </c>
      <c r="C81" s="17">
        <v>1</v>
      </c>
      <c r="D81" s="114" t="s">
        <v>257</v>
      </c>
      <c r="E81" s="17" t="s">
        <v>258</v>
      </c>
      <c r="F81" s="17">
        <v>108.5</v>
      </c>
      <c r="G81" s="115">
        <f t="shared" si="1"/>
        <v>27.125</v>
      </c>
      <c r="H81" s="115">
        <v>82.4</v>
      </c>
      <c r="I81" s="115">
        <f t="shared" si="2"/>
        <v>41.2</v>
      </c>
      <c r="J81" s="115">
        <f t="shared" si="3"/>
        <v>68.325</v>
      </c>
      <c r="K81" s="135" t="s">
        <v>255</v>
      </c>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42"/>
    </row>
    <row r="82" spans="1:34" s="100" customFormat="1" ht="23.25" customHeight="1">
      <c r="A82" s="15">
        <v>78</v>
      </c>
      <c r="B82" s="16" t="s">
        <v>259</v>
      </c>
      <c r="C82" s="17">
        <v>1</v>
      </c>
      <c r="D82" s="114" t="s">
        <v>260</v>
      </c>
      <c r="E82" s="17" t="s">
        <v>261</v>
      </c>
      <c r="F82" s="17">
        <v>120.5</v>
      </c>
      <c r="G82" s="115">
        <f t="shared" si="1"/>
        <v>30.125</v>
      </c>
      <c r="H82" s="115">
        <v>71.6</v>
      </c>
      <c r="I82" s="115">
        <f t="shared" si="2"/>
        <v>35.8</v>
      </c>
      <c r="J82" s="115">
        <f t="shared" si="3"/>
        <v>65.925</v>
      </c>
      <c r="K82" s="135" t="s">
        <v>255</v>
      </c>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42"/>
    </row>
    <row r="83" spans="1:34" s="100" customFormat="1" ht="23.25" customHeight="1">
      <c r="A83" s="15">
        <v>79</v>
      </c>
      <c r="B83" s="16" t="s">
        <v>262</v>
      </c>
      <c r="C83" s="17">
        <v>1</v>
      </c>
      <c r="D83" s="114" t="s">
        <v>263</v>
      </c>
      <c r="E83" s="17" t="s">
        <v>264</v>
      </c>
      <c r="F83" s="17">
        <v>104</v>
      </c>
      <c r="G83" s="115">
        <f t="shared" si="1"/>
        <v>26</v>
      </c>
      <c r="H83" s="115">
        <v>83.4</v>
      </c>
      <c r="I83" s="115">
        <f t="shared" si="2"/>
        <v>41.7</v>
      </c>
      <c r="J83" s="115">
        <f t="shared" si="3"/>
        <v>67.7</v>
      </c>
      <c r="K83" s="135" t="s">
        <v>255</v>
      </c>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42"/>
    </row>
    <row r="84" spans="1:34" s="100" customFormat="1" ht="23.25" customHeight="1">
      <c r="A84" s="15">
        <v>80</v>
      </c>
      <c r="B84" s="16" t="s">
        <v>265</v>
      </c>
      <c r="C84" s="17">
        <v>1</v>
      </c>
      <c r="D84" s="114" t="s">
        <v>266</v>
      </c>
      <c r="E84" s="17" t="s">
        <v>267</v>
      </c>
      <c r="F84" s="17">
        <v>113.5</v>
      </c>
      <c r="G84" s="115">
        <f t="shared" si="1"/>
        <v>28.375</v>
      </c>
      <c r="H84" s="115">
        <v>83.4</v>
      </c>
      <c r="I84" s="115">
        <f t="shared" si="2"/>
        <v>41.7</v>
      </c>
      <c r="J84" s="115">
        <f t="shared" si="3"/>
        <v>70.075</v>
      </c>
      <c r="K84" s="135" t="s">
        <v>255</v>
      </c>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42"/>
    </row>
    <row r="85" spans="1:34" s="100" customFormat="1" ht="23.25" customHeight="1">
      <c r="A85" s="15">
        <v>81</v>
      </c>
      <c r="B85" s="16" t="s">
        <v>268</v>
      </c>
      <c r="C85" s="17">
        <v>1</v>
      </c>
      <c r="D85" s="114" t="s">
        <v>269</v>
      </c>
      <c r="E85" s="17" t="s">
        <v>270</v>
      </c>
      <c r="F85" s="17">
        <v>108</v>
      </c>
      <c r="G85" s="115">
        <f t="shared" si="1"/>
        <v>27</v>
      </c>
      <c r="H85" s="115">
        <v>83.6</v>
      </c>
      <c r="I85" s="115">
        <f t="shared" si="2"/>
        <v>41.8</v>
      </c>
      <c r="J85" s="115">
        <f t="shared" si="3"/>
        <v>68.8</v>
      </c>
      <c r="K85" s="135" t="s">
        <v>255</v>
      </c>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42"/>
    </row>
    <row r="86" spans="1:34" s="100" customFormat="1" ht="23.25" customHeight="1">
      <c r="A86" s="15">
        <v>82</v>
      </c>
      <c r="B86" s="16" t="s">
        <v>271</v>
      </c>
      <c r="C86" s="17">
        <v>1</v>
      </c>
      <c r="D86" s="114" t="s">
        <v>272</v>
      </c>
      <c r="E86" s="17" t="s">
        <v>273</v>
      </c>
      <c r="F86" s="17">
        <v>123.5</v>
      </c>
      <c r="G86" s="115">
        <f t="shared" si="1"/>
        <v>30.875</v>
      </c>
      <c r="H86" s="115">
        <v>79.4</v>
      </c>
      <c r="I86" s="115">
        <f t="shared" si="2"/>
        <v>39.7</v>
      </c>
      <c r="J86" s="115">
        <f t="shared" si="3"/>
        <v>70.575</v>
      </c>
      <c r="K86" s="135" t="s">
        <v>274</v>
      </c>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42"/>
    </row>
    <row r="87" spans="1:34" s="100" customFormat="1" ht="23.25" customHeight="1">
      <c r="A87" s="15">
        <v>83</v>
      </c>
      <c r="B87" s="16" t="s">
        <v>275</v>
      </c>
      <c r="C87" s="17">
        <v>1</v>
      </c>
      <c r="D87" s="114" t="s">
        <v>276</v>
      </c>
      <c r="E87" s="17" t="s">
        <v>277</v>
      </c>
      <c r="F87" s="17">
        <v>110.5</v>
      </c>
      <c r="G87" s="115">
        <f t="shared" si="1"/>
        <v>27.625</v>
      </c>
      <c r="H87" s="115">
        <v>82.1</v>
      </c>
      <c r="I87" s="115">
        <f t="shared" si="2"/>
        <v>41.05</v>
      </c>
      <c r="J87" s="115">
        <f t="shared" si="3"/>
        <v>68.675</v>
      </c>
      <c r="K87" s="135" t="s">
        <v>274</v>
      </c>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42"/>
    </row>
    <row r="88" spans="1:34" s="100" customFormat="1" ht="23.25" customHeight="1">
      <c r="A88" s="15">
        <v>84</v>
      </c>
      <c r="B88" s="16" t="s">
        <v>278</v>
      </c>
      <c r="C88" s="17">
        <v>1</v>
      </c>
      <c r="D88" s="114" t="s">
        <v>279</v>
      </c>
      <c r="E88" s="17" t="s">
        <v>280</v>
      </c>
      <c r="F88" s="17">
        <v>117</v>
      </c>
      <c r="G88" s="115">
        <f t="shared" si="1"/>
        <v>29.25</v>
      </c>
      <c r="H88" s="115">
        <v>79.2</v>
      </c>
      <c r="I88" s="115">
        <f t="shared" si="2"/>
        <v>39.6</v>
      </c>
      <c r="J88" s="115">
        <f t="shared" si="3"/>
        <v>68.85</v>
      </c>
      <c r="K88" s="135" t="s">
        <v>274</v>
      </c>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42"/>
    </row>
    <row r="89" spans="1:34" s="100" customFormat="1" ht="23.25" customHeight="1">
      <c r="A89" s="15">
        <v>85</v>
      </c>
      <c r="B89" s="16" t="s">
        <v>281</v>
      </c>
      <c r="C89" s="17">
        <v>1</v>
      </c>
      <c r="D89" s="114" t="s">
        <v>282</v>
      </c>
      <c r="E89" s="17" t="s">
        <v>283</v>
      </c>
      <c r="F89" s="17">
        <v>124</v>
      </c>
      <c r="G89" s="115">
        <f t="shared" si="1"/>
        <v>31</v>
      </c>
      <c r="H89" s="115">
        <v>84.2</v>
      </c>
      <c r="I89" s="115">
        <f t="shared" si="2"/>
        <v>42.1</v>
      </c>
      <c r="J89" s="115">
        <f t="shared" si="3"/>
        <v>73.1</v>
      </c>
      <c r="K89" s="135" t="s">
        <v>274</v>
      </c>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42"/>
    </row>
    <row r="90" spans="1:34" s="100" customFormat="1" ht="23.25" customHeight="1">
      <c r="A90" s="15">
        <v>86</v>
      </c>
      <c r="B90" s="16" t="s">
        <v>284</v>
      </c>
      <c r="C90" s="17">
        <v>1</v>
      </c>
      <c r="D90" s="114" t="s">
        <v>285</v>
      </c>
      <c r="E90" s="17" t="s">
        <v>286</v>
      </c>
      <c r="F90" s="17">
        <v>100.5</v>
      </c>
      <c r="G90" s="115">
        <f t="shared" si="1"/>
        <v>25.125</v>
      </c>
      <c r="H90" s="115">
        <v>78.64</v>
      </c>
      <c r="I90" s="115">
        <f t="shared" si="2"/>
        <v>39.32</v>
      </c>
      <c r="J90" s="115">
        <f t="shared" si="3"/>
        <v>64.445</v>
      </c>
      <c r="K90" s="135" t="s">
        <v>274</v>
      </c>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42"/>
    </row>
    <row r="91" spans="1:34" s="100" customFormat="1" ht="23.25" customHeight="1">
      <c r="A91" s="15">
        <v>87</v>
      </c>
      <c r="B91" s="16" t="s">
        <v>287</v>
      </c>
      <c r="C91" s="17">
        <v>1</v>
      </c>
      <c r="D91" s="114" t="s">
        <v>288</v>
      </c>
      <c r="E91" s="17" t="s">
        <v>289</v>
      </c>
      <c r="F91" s="17">
        <v>119</v>
      </c>
      <c r="G91" s="115">
        <f t="shared" si="1"/>
        <v>29.75</v>
      </c>
      <c r="H91" s="115">
        <v>80.5</v>
      </c>
      <c r="I91" s="115">
        <f t="shared" si="2"/>
        <v>40.25</v>
      </c>
      <c r="J91" s="115">
        <f t="shared" si="3"/>
        <v>70</v>
      </c>
      <c r="K91" s="135" t="s">
        <v>274</v>
      </c>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42"/>
    </row>
    <row r="92" spans="1:34" s="100" customFormat="1" ht="23.25" customHeight="1">
      <c r="A92" s="15">
        <v>88</v>
      </c>
      <c r="B92" s="147" t="s">
        <v>290</v>
      </c>
      <c r="C92" s="148">
        <v>1</v>
      </c>
      <c r="D92" s="149" t="s">
        <v>291</v>
      </c>
      <c r="E92" s="148" t="s">
        <v>292</v>
      </c>
      <c r="F92" s="17">
        <v>108</v>
      </c>
      <c r="G92" s="115">
        <f t="shared" si="1"/>
        <v>27</v>
      </c>
      <c r="H92" s="115">
        <v>83.3</v>
      </c>
      <c r="I92" s="115">
        <f t="shared" si="2"/>
        <v>41.65</v>
      </c>
      <c r="J92" s="115">
        <f t="shared" si="3"/>
        <v>68.65</v>
      </c>
      <c r="K92" s="135" t="s">
        <v>293</v>
      </c>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42"/>
    </row>
    <row r="93" spans="1:34" s="100" customFormat="1" ht="23.25" customHeight="1">
      <c r="A93" s="15">
        <v>89</v>
      </c>
      <c r="B93" s="16" t="s">
        <v>294</v>
      </c>
      <c r="C93" s="17">
        <v>1</v>
      </c>
      <c r="D93" s="114" t="s">
        <v>295</v>
      </c>
      <c r="E93" s="17" t="s">
        <v>296</v>
      </c>
      <c r="F93" s="17">
        <v>112</v>
      </c>
      <c r="G93" s="115">
        <f t="shared" si="1"/>
        <v>28</v>
      </c>
      <c r="H93" s="115">
        <v>86.38</v>
      </c>
      <c r="I93" s="115">
        <f t="shared" si="2"/>
        <v>43.19</v>
      </c>
      <c r="J93" s="115">
        <f t="shared" si="3"/>
        <v>71.19</v>
      </c>
      <c r="K93" s="135" t="s">
        <v>293</v>
      </c>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42"/>
    </row>
    <row r="94" spans="1:34" s="100" customFormat="1" ht="23.25" customHeight="1">
      <c r="A94" s="15">
        <v>90</v>
      </c>
      <c r="B94" s="16" t="s">
        <v>297</v>
      </c>
      <c r="C94" s="17">
        <v>1</v>
      </c>
      <c r="D94" s="114" t="s">
        <v>298</v>
      </c>
      <c r="E94" s="17" t="s">
        <v>299</v>
      </c>
      <c r="F94" s="17">
        <v>106.5</v>
      </c>
      <c r="G94" s="115">
        <f t="shared" si="1"/>
        <v>26.625</v>
      </c>
      <c r="H94" s="115">
        <v>82.8</v>
      </c>
      <c r="I94" s="115">
        <f t="shared" si="2"/>
        <v>41.4</v>
      </c>
      <c r="J94" s="115">
        <f t="shared" si="3"/>
        <v>68.025</v>
      </c>
      <c r="K94" s="135" t="s">
        <v>293</v>
      </c>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42"/>
    </row>
    <row r="95" spans="1:34" s="100" customFormat="1" ht="23.25" customHeight="1">
      <c r="A95" s="15">
        <v>91</v>
      </c>
      <c r="B95" s="16" t="s">
        <v>300</v>
      </c>
      <c r="C95" s="17">
        <v>1</v>
      </c>
      <c r="D95" s="114" t="s">
        <v>301</v>
      </c>
      <c r="E95" s="17" t="s">
        <v>302</v>
      </c>
      <c r="F95" s="17">
        <v>122</v>
      </c>
      <c r="G95" s="115">
        <f t="shared" si="1"/>
        <v>30.5</v>
      </c>
      <c r="H95" s="115">
        <v>86.4</v>
      </c>
      <c r="I95" s="115">
        <f t="shared" si="2"/>
        <v>43.2</v>
      </c>
      <c r="J95" s="115">
        <f t="shared" si="3"/>
        <v>73.7</v>
      </c>
      <c r="K95" s="135" t="s">
        <v>293</v>
      </c>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42"/>
    </row>
    <row r="96" spans="1:34" s="100" customFormat="1" ht="23.25" customHeight="1">
      <c r="A96" s="15">
        <v>92</v>
      </c>
      <c r="B96" s="16" t="s">
        <v>303</v>
      </c>
      <c r="C96" s="17">
        <v>1</v>
      </c>
      <c r="D96" s="114" t="s">
        <v>304</v>
      </c>
      <c r="E96" s="17" t="s">
        <v>305</v>
      </c>
      <c r="F96" s="17">
        <v>133.5</v>
      </c>
      <c r="G96" s="115">
        <f t="shared" si="1"/>
        <v>33.375</v>
      </c>
      <c r="H96" s="115">
        <v>86.2</v>
      </c>
      <c r="I96" s="115">
        <f t="shared" si="2"/>
        <v>43.1</v>
      </c>
      <c r="J96" s="115">
        <f t="shared" si="3"/>
        <v>76.475</v>
      </c>
      <c r="K96" s="135" t="s">
        <v>293</v>
      </c>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42"/>
    </row>
    <row r="97" spans="1:34" s="100" customFormat="1" ht="23.25" customHeight="1">
      <c r="A97" s="15">
        <v>93</v>
      </c>
      <c r="B97" s="16" t="s">
        <v>306</v>
      </c>
      <c r="C97" s="17">
        <v>1</v>
      </c>
      <c r="D97" s="114" t="s">
        <v>307</v>
      </c>
      <c r="E97" s="17" t="s">
        <v>308</v>
      </c>
      <c r="F97" s="17">
        <v>113.5</v>
      </c>
      <c r="G97" s="20">
        <f t="shared" si="1"/>
        <v>28.375</v>
      </c>
      <c r="H97" s="20">
        <v>80.7</v>
      </c>
      <c r="I97" s="20">
        <f t="shared" si="2"/>
        <v>40.35</v>
      </c>
      <c r="J97" s="20">
        <f t="shared" si="3"/>
        <v>68.725</v>
      </c>
      <c r="K97" s="200" t="s">
        <v>309</v>
      </c>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42"/>
    </row>
    <row r="98" spans="1:34" s="100" customFormat="1" ht="23.25" customHeight="1">
      <c r="A98" s="15">
        <v>94</v>
      </c>
      <c r="B98" s="16" t="s">
        <v>310</v>
      </c>
      <c r="C98" s="17">
        <v>1</v>
      </c>
      <c r="D98" s="114" t="s">
        <v>311</v>
      </c>
      <c r="E98" s="17" t="s">
        <v>312</v>
      </c>
      <c r="F98" s="17">
        <v>105.5</v>
      </c>
      <c r="G98" s="20">
        <f t="shared" si="1"/>
        <v>26.375</v>
      </c>
      <c r="H98" s="20">
        <v>80.7</v>
      </c>
      <c r="I98" s="20">
        <f t="shared" si="2"/>
        <v>40.35</v>
      </c>
      <c r="J98" s="20">
        <f t="shared" si="3"/>
        <v>66.725</v>
      </c>
      <c r="K98" s="200" t="s">
        <v>309</v>
      </c>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42"/>
    </row>
    <row r="99" spans="1:34" s="100" customFormat="1" ht="23.25" customHeight="1">
      <c r="A99" s="15">
        <v>95</v>
      </c>
      <c r="B99" s="16" t="s">
        <v>313</v>
      </c>
      <c r="C99" s="17">
        <v>1</v>
      </c>
      <c r="D99" s="114" t="s">
        <v>314</v>
      </c>
      <c r="E99" s="17" t="s">
        <v>315</v>
      </c>
      <c r="F99" s="17">
        <v>135</v>
      </c>
      <c r="G99" s="20">
        <f t="shared" si="1"/>
        <v>33.75</v>
      </c>
      <c r="H99" s="20">
        <v>79.3</v>
      </c>
      <c r="I99" s="20">
        <f t="shared" si="2"/>
        <v>39.65</v>
      </c>
      <c r="J99" s="20">
        <f t="shared" si="3"/>
        <v>73.4</v>
      </c>
      <c r="K99" s="200" t="s">
        <v>309</v>
      </c>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42"/>
    </row>
    <row r="100" spans="1:34" s="100" customFormat="1" ht="23.25" customHeight="1">
      <c r="A100" s="15">
        <v>96</v>
      </c>
      <c r="B100" s="16" t="s">
        <v>316</v>
      </c>
      <c r="C100" s="17">
        <v>1</v>
      </c>
      <c r="D100" s="114" t="s">
        <v>317</v>
      </c>
      <c r="E100" s="17" t="s">
        <v>318</v>
      </c>
      <c r="F100" s="17">
        <v>115.5</v>
      </c>
      <c r="G100" s="20">
        <f t="shared" si="1"/>
        <v>28.875</v>
      </c>
      <c r="H100" s="20">
        <v>80.5</v>
      </c>
      <c r="I100" s="20">
        <f t="shared" si="2"/>
        <v>40.25</v>
      </c>
      <c r="J100" s="20">
        <f t="shared" si="3"/>
        <v>69.125</v>
      </c>
      <c r="K100" s="200" t="s">
        <v>309</v>
      </c>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42"/>
    </row>
    <row r="101" spans="1:34" s="100" customFormat="1" ht="23.25" customHeight="1">
      <c r="A101" s="15">
        <v>97</v>
      </c>
      <c r="B101" s="16" t="s">
        <v>319</v>
      </c>
      <c r="C101" s="17">
        <v>1</v>
      </c>
      <c r="D101" s="114" t="s">
        <v>320</v>
      </c>
      <c r="E101" s="17" t="s">
        <v>321</v>
      </c>
      <c r="F101" s="17">
        <v>105</v>
      </c>
      <c r="G101" s="20">
        <f t="shared" si="1"/>
        <v>26.25</v>
      </c>
      <c r="H101" s="20">
        <v>83.6</v>
      </c>
      <c r="I101" s="20">
        <f t="shared" si="2"/>
        <v>41.8</v>
      </c>
      <c r="J101" s="20">
        <f t="shared" si="3"/>
        <v>68.05</v>
      </c>
      <c r="K101" s="200" t="s">
        <v>309</v>
      </c>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42"/>
    </row>
    <row r="102" spans="1:34" s="100" customFormat="1" ht="23.25" customHeight="1">
      <c r="A102" s="15">
        <v>98</v>
      </c>
      <c r="B102" s="16" t="s">
        <v>322</v>
      </c>
      <c r="C102" s="17">
        <v>1</v>
      </c>
      <c r="D102" s="114" t="s">
        <v>323</v>
      </c>
      <c r="E102" s="17" t="s">
        <v>324</v>
      </c>
      <c r="F102" s="17">
        <v>136.5</v>
      </c>
      <c r="G102" s="20">
        <f t="shared" si="1"/>
        <v>34.125</v>
      </c>
      <c r="H102" s="20">
        <v>83.2</v>
      </c>
      <c r="I102" s="20">
        <f t="shared" si="2"/>
        <v>41.6</v>
      </c>
      <c r="J102" s="20">
        <f t="shared" si="3"/>
        <v>75.725</v>
      </c>
      <c r="K102" s="133" t="s">
        <v>325</v>
      </c>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42"/>
    </row>
    <row r="103" spans="1:34" s="100" customFormat="1" ht="23.25" customHeight="1">
      <c r="A103" s="15">
        <v>99</v>
      </c>
      <c r="B103" s="16" t="s">
        <v>326</v>
      </c>
      <c r="C103" s="17">
        <v>1</v>
      </c>
      <c r="D103" s="114" t="s">
        <v>327</v>
      </c>
      <c r="E103" s="17" t="s">
        <v>328</v>
      </c>
      <c r="F103" s="17">
        <v>107</v>
      </c>
      <c r="G103" s="20">
        <f t="shared" si="1"/>
        <v>26.75</v>
      </c>
      <c r="H103" s="20">
        <v>79.6</v>
      </c>
      <c r="I103" s="20">
        <f t="shared" si="2"/>
        <v>39.8</v>
      </c>
      <c r="J103" s="20">
        <f t="shared" si="3"/>
        <v>66.55</v>
      </c>
      <c r="K103" s="133" t="s">
        <v>325</v>
      </c>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42"/>
    </row>
    <row r="104" spans="1:34" s="100" customFormat="1" ht="23.25" customHeight="1">
      <c r="A104" s="15">
        <v>100</v>
      </c>
      <c r="B104" s="16" t="s">
        <v>329</v>
      </c>
      <c r="C104" s="17">
        <v>1</v>
      </c>
      <c r="D104" s="114" t="s">
        <v>330</v>
      </c>
      <c r="E104" s="17" t="s">
        <v>331</v>
      </c>
      <c r="F104" s="17">
        <v>117.5</v>
      </c>
      <c r="G104" s="20">
        <f t="shared" si="1"/>
        <v>29.375</v>
      </c>
      <c r="H104" s="20">
        <v>85.8</v>
      </c>
      <c r="I104" s="20">
        <f t="shared" si="2"/>
        <v>42.9</v>
      </c>
      <c r="J104" s="20">
        <f t="shared" si="3"/>
        <v>72.275</v>
      </c>
      <c r="K104" s="133" t="s">
        <v>325</v>
      </c>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42"/>
    </row>
    <row r="105" spans="1:34" s="100" customFormat="1" ht="23.25" customHeight="1">
      <c r="A105" s="15">
        <v>101</v>
      </c>
      <c r="B105" s="16" t="s">
        <v>332</v>
      </c>
      <c r="C105" s="17">
        <v>1</v>
      </c>
      <c r="D105" s="114" t="s">
        <v>333</v>
      </c>
      <c r="E105" s="17" t="s">
        <v>334</v>
      </c>
      <c r="F105" s="17">
        <v>98</v>
      </c>
      <c r="G105" s="20">
        <f t="shared" si="1"/>
        <v>24.5</v>
      </c>
      <c r="H105" s="20">
        <v>82</v>
      </c>
      <c r="I105" s="20">
        <f t="shared" si="2"/>
        <v>41</v>
      </c>
      <c r="J105" s="20">
        <f t="shared" si="3"/>
        <v>65.5</v>
      </c>
      <c r="K105" s="133" t="s">
        <v>325</v>
      </c>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42"/>
    </row>
    <row r="106" spans="1:34" s="100" customFormat="1" ht="23.25" customHeight="1">
      <c r="A106" s="15">
        <v>102</v>
      </c>
      <c r="B106" s="16" t="s">
        <v>335</v>
      </c>
      <c r="C106" s="17">
        <v>1</v>
      </c>
      <c r="D106" s="114" t="s">
        <v>336</v>
      </c>
      <c r="E106" s="17" t="s">
        <v>337</v>
      </c>
      <c r="F106" s="17">
        <v>126</v>
      </c>
      <c r="G106" s="20">
        <f t="shared" si="1"/>
        <v>31.5</v>
      </c>
      <c r="H106" s="20">
        <v>79.4</v>
      </c>
      <c r="I106" s="20">
        <f t="shared" si="2"/>
        <v>39.7</v>
      </c>
      <c r="J106" s="20">
        <f t="shared" si="3"/>
        <v>71.2</v>
      </c>
      <c r="K106" s="133" t="s">
        <v>325</v>
      </c>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42"/>
    </row>
    <row r="107" spans="1:34" s="100" customFormat="1" ht="23.25" customHeight="1">
      <c r="A107" s="15">
        <v>103</v>
      </c>
      <c r="B107" s="16" t="s">
        <v>338</v>
      </c>
      <c r="C107" s="17">
        <v>1</v>
      </c>
      <c r="D107" s="114" t="s">
        <v>339</v>
      </c>
      <c r="E107" s="17" t="s">
        <v>340</v>
      </c>
      <c r="F107" s="17">
        <v>100</v>
      </c>
      <c r="G107" s="20">
        <f t="shared" si="1"/>
        <v>25</v>
      </c>
      <c r="H107" s="20">
        <v>81.1</v>
      </c>
      <c r="I107" s="20">
        <f t="shared" si="2"/>
        <v>40.55</v>
      </c>
      <c r="J107" s="20">
        <f t="shared" si="3"/>
        <v>65.55</v>
      </c>
      <c r="K107" s="133" t="s">
        <v>325</v>
      </c>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42"/>
    </row>
    <row r="108" spans="1:34" s="100" customFormat="1" ht="23.25" customHeight="1">
      <c r="A108" s="15">
        <v>104</v>
      </c>
      <c r="B108" s="16" t="s">
        <v>341</v>
      </c>
      <c r="C108" s="17">
        <v>1</v>
      </c>
      <c r="D108" s="114" t="s">
        <v>342</v>
      </c>
      <c r="E108" s="17" t="s">
        <v>343</v>
      </c>
      <c r="F108" s="17">
        <v>113</v>
      </c>
      <c r="G108" s="20">
        <f t="shared" si="1"/>
        <v>28.25</v>
      </c>
      <c r="H108" s="20">
        <v>80.8</v>
      </c>
      <c r="I108" s="20">
        <f t="shared" si="2"/>
        <v>40.4</v>
      </c>
      <c r="J108" s="20">
        <f t="shared" si="3"/>
        <v>68.65</v>
      </c>
      <c r="K108" s="133" t="s">
        <v>344</v>
      </c>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42"/>
    </row>
    <row r="109" spans="1:34" s="100" customFormat="1" ht="23.25" customHeight="1">
      <c r="A109" s="15">
        <v>105</v>
      </c>
      <c r="B109" s="16" t="s">
        <v>345</v>
      </c>
      <c r="C109" s="17">
        <v>1</v>
      </c>
      <c r="D109" s="114" t="s">
        <v>346</v>
      </c>
      <c r="E109" s="17" t="s">
        <v>347</v>
      </c>
      <c r="F109" s="17">
        <v>120.5</v>
      </c>
      <c r="G109" s="20">
        <f t="shared" si="1"/>
        <v>30.125</v>
      </c>
      <c r="H109" s="20">
        <v>76.8</v>
      </c>
      <c r="I109" s="20">
        <f t="shared" si="2"/>
        <v>38.4</v>
      </c>
      <c r="J109" s="20">
        <f t="shared" si="3"/>
        <v>68.525</v>
      </c>
      <c r="K109" s="133" t="s">
        <v>344</v>
      </c>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42"/>
    </row>
    <row r="110" spans="1:34" s="100" customFormat="1" ht="23.25" customHeight="1">
      <c r="A110" s="15">
        <v>106</v>
      </c>
      <c r="B110" s="16" t="s">
        <v>348</v>
      </c>
      <c r="C110" s="17">
        <v>1</v>
      </c>
      <c r="D110" s="114" t="s">
        <v>349</v>
      </c>
      <c r="E110" s="17" t="s">
        <v>350</v>
      </c>
      <c r="F110" s="17">
        <v>110.5</v>
      </c>
      <c r="G110" s="20">
        <f t="shared" si="1"/>
        <v>27.625</v>
      </c>
      <c r="H110" s="20">
        <v>76.4</v>
      </c>
      <c r="I110" s="20">
        <f t="shared" si="2"/>
        <v>38.2</v>
      </c>
      <c r="J110" s="20">
        <f t="shared" si="3"/>
        <v>65.825</v>
      </c>
      <c r="K110" s="133" t="s">
        <v>344</v>
      </c>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42"/>
    </row>
    <row r="111" spans="1:34" s="100" customFormat="1" ht="23.25" customHeight="1">
      <c r="A111" s="15">
        <v>107</v>
      </c>
      <c r="B111" s="16" t="s">
        <v>351</v>
      </c>
      <c r="C111" s="17">
        <v>1</v>
      </c>
      <c r="D111" s="114" t="s">
        <v>352</v>
      </c>
      <c r="E111" s="17" t="s">
        <v>353</v>
      </c>
      <c r="F111" s="17">
        <v>107.5</v>
      </c>
      <c r="G111" s="20">
        <f t="shared" si="1"/>
        <v>26.875</v>
      </c>
      <c r="H111" s="20">
        <v>79.8</v>
      </c>
      <c r="I111" s="20">
        <f t="shared" si="2"/>
        <v>39.9</v>
      </c>
      <c r="J111" s="20">
        <f t="shared" si="3"/>
        <v>66.775</v>
      </c>
      <c r="K111" s="133" t="s">
        <v>344</v>
      </c>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42"/>
    </row>
    <row r="112" spans="1:34" s="100" customFormat="1" ht="23.25" customHeight="1">
      <c r="A112" s="15">
        <v>108</v>
      </c>
      <c r="B112" s="16" t="s">
        <v>354</v>
      </c>
      <c r="C112" s="17">
        <v>1</v>
      </c>
      <c r="D112" s="114" t="s">
        <v>355</v>
      </c>
      <c r="E112" s="17" t="s">
        <v>356</v>
      </c>
      <c r="F112" s="17">
        <v>118</v>
      </c>
      <c r="G112" s="20">
        <f t="shared" si="1"/>
        <v>29.5</v>
      </c>
      <c r="H112" s="20">
        <v>80.4</v>
      </c>
      <c r="I112" s="20">
        <f t="shared" si="2"/>
        <v>40.2</v>
      </c>
      <c r="J112" s="20">
        <f t="shared" si="3"/>
        <v>69.7</v>
      </c>
      <c r="K112" s="133" t="s">
        <v>344</v>
      </c>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42"/>
    </row>
    <row r="113" spans="1:143" s="3" customFormat="1" ht="23.25" customHeight="1">
      <c r="A113" s="15">
        <v>109</v>
      </c>
      <c r="B113" s="16" t="s">
        <v>357</v>
      </c>
      <c r="C113" s="17">
        <v>1</v>
      </c>
      <c r="D113" s="114" t="s">
        <v>358</v>
      </c>
      <c r="E113" s="17" t="s">
        <v>359</v>
      </c>
      <c r="F113" s="17">
        <v>122</v>
      </c>
      <c r="G113" s="20">
        <f t="shared" si="1"/>
        <v>30.5</v>
      </c>
      <c r="H113" s="20">
        <v>80.8</v>
      </c>
      <c r="I113" s="20">
        <f t="shared" si="2"/>
        <v>40.4</v>
      </c>
      <c r="J113" s="20">
        <f t="shared" si="3"/>
        <v>70.9</v>
      </c>
      <c r="K113" s="133" t="s">
        <v>360</v>
      </c>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c r="BG113" s="102"/>
      <c r="BH113" s="102"/>
      <c r="BI113" s="102"/>
      <c r="BJ113" s="102"/>
      <c r="BK113" s="102"/>
      <c r="BL113" s="102"/>
      <c r="BM113" s="102"/>
      <c r="BN113" s="102"/>
      <c r="BO113" s="102"/>
      <c r="BP113" s="102"/>
      <c r="BQ113" s="102"/>
      <c r="BR113" s="102"/>
      <c r="BS113" s="102"/>
      <c r="BT113" s="102"/>
      <c r="BU113" s="102"/>
      <c r="BV113" s="102"/>
      <c r="BW113" s="102"/>
      <c r="BX113" s="102"/>
      <c r="BY113" s="102"/>
      <c r="BZ113" s="102"/>
      <c r="CA113" s="102"/>
      <c r="CB113" s="102"/>
      <c r="CC113" s="102"/>
      <c r="CD113" s="102"/>
      <c r="CE113" s="102"/>
      <c r="CF113" s="102"/>
      <c r="CG113" s="102"/>
      <c r="CH113" s="102"/>
      <c r="CI113" s="102"/>
      <c r="CJ113" s="102"/>
      <c r="CK113" s="102"/>
      <c r="CL113" s="102"/>
      <c r="CM113" s="102"/>
      <c r="CN113" s="102"/>
      <c r="CO113" s="102"/>
      <c r="CP113" s="102"/>
      <c r="CQ113" s="102"/>
      <c r="CR113" s="102"/>
      <c r="CS113" s="102"/>
      <c r="CT113" s="102"/>
      <c r="CU113" s="102"/>
      <c r="CV113" s="102"/>
      <c r="CW113" s="102"/>
      <c r="CX113" s="102"/>
      <c r="CY113" s="102"/>
      <c r="CZ113" s="102"/>
      <c r="DA113" s="102"/>
      <c r="DB113" s="102"/>
      <c r="DC113" s="102"/>
      <c r="DD113" s="102"/>
      <c r="DE113" s="102"/>
      <c r="DF113" s="102"/>
      <c r="DG113" s="102"/>
      <c r="DH113" s="102"/>
      <c r="DI113" s="102"/>
      <c r="DJ113" s="102"/>
      <c r="DK113" s="102"/>
      <c r="DL113" s="102"/>
      <c r="DM113" s="102"/>
      <c r="DN113" s="102"/>
      <c r="DO113" s="102"/>
      <c r="DP113" s="102"/>
      <c r="DQ113" s="102"/>
      <c r="DR113" s="102"/>
      <c r="DS113" s="102"/>
      <c r="DT113" s="102"/>
      <c r="DU113" s="102"/>
      <c r="DV113" s="102"/>
      <c r="DW113" s="102"/>
      <c r="DX113" s="102"/>
      <c r="DY113" s="102"/>
      <c r="DZ113" s="102"/>
      <c r="EA113" s="102"/>
      <c r="EB113" s="102"/>
      <c r="EC113" s="102"/>
      <c r="ED113" s="102"/>
      <c r="EE113" s="102"/>
      <c r="EF113" s="102"/>
      <c r="EG113" s="102"/>
      <c r="EH113" s="102"/>
      <c r="EI113" s="102"/>
      <c r="EJ113" s="102"/>
      <c r="EK113" s="102"/>
      <c r="EL113" s="102"/>
      <c r="EM113" s="102"/>
    </row>
    <row r="114" spans="1:34" s="3" customFormat="1" ht="23.25" customHeight="1">
      <c r="A114" s="15">
        <v>110</v>
      </c>
      <c r="B114" s="16" t="s">
        <v>361</v>
      </c>
      <c r="C114" s="17">
        <v>1</v>
      </c>
      <c r="D114" s="114" t="s">
        <v>362</v>
      </c>
      <c r="E114" s="17" t="s">
        <v>363</v>
      </c>
      <c r="F114" s="17">
        <v>98.5</v>
      </c>
      <c r="G114" s="20">
        <f t="shared" si="1"/>
        <v>24.625</v>
      </c>
      <c r="H114" s="20">
        <v>81.4</v>
      </c>
      <c r="I114" s="20">
        <f t="shared" si="2"/>
        <v>40.7</v>
      </c>
      <c r="J114" s="20">
        <f t="shared" si="3"/>
        <v>65.325</v>
      </c>
      <c r="K114" s="133" t="s">
        <v>360</v>
      </c>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4"/>
    </row>
    <row r="115" spans="1:143" s="3" customFormat="1" ht="23.25" customHeight="1">
      <c r="A115" s="15">
        <v>111</v>
      </c>
      <c r="B115" s="16" t="s">
        <v>364</v>
      </c>
      <c r="C115" s="17">
        <v>1</v>
      </c>
      <c r="D115" s="114" t="s">
        <v>365</v>
      </c>
      <c r="E115" s="17" t="s">
        <v>366</v>
      </c>
      <c r="F115" s="17">
        <v>105</v>
      </c>
      <c r="G115" s="20">
        <f aca="true" t="shared" si="4" ref="G115:G178">F115/2*50%</f>
        <v>26.25</v>
      </c>
      <c r="H115" s="20">
        <v>82.9</v>
      </c>
      <c r="I115" s="20">
        <f aca="true" t="shared" si="5" ref="I115:I178">H115*50%</f>
        <v>41.45</v>
      </c>
      <c r="J115" s="20">
        <f t="shared" si="3"/>
        <v>67.7</v>
      </c>
      <c r="K115" s="133" t="s">
        <v>360</v>
      </c>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2"/>
      <c r="BA115" s="102"/>
      <c r="BB115" s="102"/>
      <c r="BC115" s="102"/>
      <c r="BD115" s="102"/>
      <c r="BE115" s="102"/>
      <c r="BF115" s="102"/>
      <c r="BG115" s="102"/>
      <c r="BH115" s="102"/>
      <c r="BI115" s="102"/>
      <c r="BJ115" s="102"/>
      <c r="BK115" s="102"/>
      <c r="BL115" s="102"/>
      <c r="BM115" s="102"/>
      <c r="BN115" s="102"/>
      <c r="BO115" s="102"/>
      <c r="BP115" s="102"/>
      <c r="BQ115" s="102"/>
      <c r="BR115" s="102"/>
      <c r="BS115" s="102"/>
      <c r="BT115" s="102"/>
      <c r="BU115" s="102"/>
      <c r="BV115" s="102"/>
      <c r="BW115" s="102"/>
      <c r="BX115" s="102"/>
      <c r="BY115" s="102"/>
      <c r="BZ115" s="102"/>
      <c r="CA115" s="102"/>
      <c r="CB115" s="102"/>
      <c r="CC115" s="102"/>
      <c r="CD115" s="102"/>
      <c r="CE115" s="102"/>
      <c r="CF115" s="102"/>
      <c r="CG115" s="102"/>
      <c r="CH115" s="102"/>
      <c r="CI115" s="102"/>
      <c r="CJ115" s="102"/>
      <c r="CK115" s="102"/>
      <c r="CL115" s="102"/>
      <c r="CM115" s="102"/>
      <c r="CN115" s="102"/>
      <c r="CO115" s="102"/>
      <c r="CP115" s="102"/>
      <c r="CQ115" s="102"/>
      <c r="CR115" s="102"/>
      <c r="CS115" s="102"/>
      <c r="CT115" s="102"/>
      <c r="CU115" s="102"/>
      <c r="CV115" s="102"/>
      <c r="CW115" s="102"/>
      <c r="CX115" s="102"/>
      <c r="CY115" s="102"/>
      <c r="CZ115" s="102"/>
      <c r="DA115" s="102"/>
      <c r="DB115" s="102"/>
      <c r="DC115" s="102"/>
      <c r="DD115" s="102"/>
      <c r="DE115" s="102"/>
      <c r="DF115" s="102"/>
      <c r="DG115" s="102"/>
      <c r="DH115" s="102"/>
      <c r="DI115" s="102"/>
      <c r="DJ115" s="102"/>
      <c r="DK115" s="102"/>
      <c r="DL115" s="102"/>
      <c r="DM115" s="102"/>
      <c r="DN115" s="102"/>
      <c r="DO115" s="102"/>
      <c r="DP115" s="102"/>
      <c r="DQ115" s="102"/>
      <c r="DR115" s="102"/>
      <c r="DS115" s="102"/>
      <c r="DT115" s="102"/>
      <c r="DU115" s="102"/>
      <c r="DV115" s="102"/>
      <c r="DW115" s="102"/>
      <c r="DX115" s="102"/>
      <c r="DY115" s="102"/>
      <c r="DZ115" s="102"/>
      <c r="EA115" s="102"/>
      <c r="EB115" s="102"/>
      <c r="EC115" s="102"/>
      <c r="ED115" s="102"/>
      <c r="EE115" s="102"/>
      <c r="EF115" s="102"/>
      <c r="EG115" s="102"/>
      <c r="EH115" s="102"/>
      <c r="EI115" s="102"/>
      <c r="EJ115" s="102"/>
      <c r="EK115" s="102"/>
      <c r="EL115" s="102"/>
      <c r="EM115" s="102"/>
    </row>
    <row r="116" spans="1:143" s="3" customFormat="1" ht="23.25" customHeight="1">
      <c r="A116" s="15">
        <v>112</v>
      </c>
      <c r="B116" s="16" t="s">
        <v>367</v>
      </c>
      <c r="C116" s="17">
        <v>2</v>
      </c>
      <c r="D116" s="114" t="s">
        <v>368</v>
      </c>
      <c r="E116" s="17" t="s">
        <v>369</v>
      </c>
      <c r="F116" s="17">
        <v>111</v>
      </c>
      <c r="G116" s="20">
        <f t="shared" si="4"/>
        <v>27.75</v>
      </c>
      <c r="H116" s="20">
        <v>83.3</v>
      </c>
      <c r="I116" s="20">
        <f t="shared" si="5"/>
        <v>41.65</v>
      </c>
      <c r="J116" s="20">
        <f t="shared" si="3"/>
        <v>69.4</v>
      </c>
      <c r="K116" s="133" t="s">
        <v>360</v>
      </c>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c r="BA116" s="102"/>
      <c r="BB116" s="102"/>
      <c r="BC116" s="102"/>
      <c r="BD116" s="102"/>
      <c r="BE116" s="102"/>
      <c r="BF116" s="102"/>
      <c r="BG116" s="102"/>
      <c r="BH116" s="102"/>
      <c r="BI116" s="102"/>
      <c r="BJ116" s="102"/>
      <c r="BK116" s="102"/>
      <c r="BL116" s="102"/>
      <c r="BM116" s="102"/>
      <c r="BN116" s="102"/>
      <c r="BO116" s="102"/>
      <c r="BP116" s="102"/>
      <c r="BQ116" s="102"/>
      <c r="BR116" s="102"/>
      <c r="BS116" s="102"/>
      <c r="BT116" s="102"/>
      <c r="BU116" s="102"/>
      <c r="BV116" s="102"/>
      <c r="BW116" s="102"/>
      <c r="BX116" s="102"/>
      <c r="BY116" s="102"/>
      <c r="BZ116" s="102"/>
      <c r="CA116" s="102"/>
      <c r="CB116" s="102"/>
      <c r="CC116" s="102"/>
      <c r="CD116" s="102"/>
      <c r="CE116" s="102"/>
      <c r="CF116" s="102"/>
      <c r="CG116" s="102"/>
      <c r="CH116" s="102"/>
      <c r="CI116" s="102"/>
      <c r="CJ116" s="102"/>
      <c r="CK116" s="102"/>
      <c r="CL116" s="102"/>
      <c r="CM116" s="102"/>
      <c r="CN116" s="102"/>
      <c r="CO116" s="102"/>
      <c r="CP116" s="102"/>
      <c r="CQ116" s="102"/>
      <c r="CR116" s="102"/>
      <c r="CS116" s="102"/>
      <c r="CT116" s="102"/>
      <c r="CU116" s="102"/>
      <c r="CV116" s="102"/>
      <c r="CW116" s="102"/>
      <c r="CX116" s="102"/>
      <c r="CY116" s="102"/>
      <c r="CZ116" s="102"/>
      <c r="DA116" s="102"/>
      <c r="DB116" s="102"/>
      <c r="DC116" s="102"/>
      <c r="DD116" s="102"/>
      <c r="DE116" s="102"/>
      <c r="DF116" s="102"/>
      <c r="DG116" s="102"/>
      <c r="DH116" s="102"/>
      <c r="DI116" s="102"/>
      <c r="DJ116" s="102"/>
      <c r="DK116" s="102"/>
      <c r="DL116" s="102"/>
      <c r="DM116" s="102"/>
      <c r="DN116" s="102"/>
      <c r="DO116" s="102"/>
      <c r="DP116" s="102"/>
      <c r="DQ116" s="102"/>
      <c r="DR116" s="102"/>
      <c r="DS116" s="102"/>
      <c r="DT116" s="102"/>
      <c r="DU116" s="102"/>
      <c r="DV116" s="102"/>
      <c r="DW116" s="102"/>
      <c r="DX116" s="102"/>
      <c r="DY116" s="102"/>
      <c r="DZ116" s="102"/>
      <c r="EA116" s="102"/>
      <c r="EB116" s="102"/>
      <c r="EC116" s="102"/>
      <c r="ED116" s="102"/>
      <c r="EE116" s="102"/>
      <c r="EF116" s="102"/>
      <c r="EG116" s="102"/>
      <c r="EH116" s="102"/>
      <c r="EI116" s="102"/>
      <c r="EJ116" s="102"/>
      <c r="EK116" s="102"/>
      <c r="EL116" s="102"/>
      <c r="EM116" s="102"/>
    </row>
    <row r="117" spans="1:34" s="3" customFormat="1" ht="23.25" customHeight="1">
      <c r="A117" s="15">
        <v>113</v>
      </c>
      <c r="B117" s="16" t="s">
        <v>367</v>
      </c>
      <c r="C117" s="17">
        <v>2</v>
      </c>
      <c r="D117" s="114" t="s">
        <v>370</v>
      </c>
      <c r="E117" s="17" t="s">
        <v>371</v>
      </c>
      <c r="F117" s="17">
        <v>108</v>
      </c>
      <c r="G117" s="20">
        <f t="shared" si="4"/>
        <v>27</v>
      </c>
      <c r="H117" s="20">
        <v>81.5</v>
      </c>
      <c r="I117" s="20">
        <f t="shared" si="5"/>
        <v>40.75</v>
      </c>
      <c r="J117" s="20">
        <f t="shared" si="3"/>
        <v>67.75</v>
      </c>
      <c r="K117" s="133" t="s">
        <v>360</v>
      </c>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4"/>
    </row>
    <row r="118" spans="1:34" s="100" customFormat="1" ht="23.25" customHeight="1">
      <c r="A118" s="15">
        <v>114</v>
      </c>
      <c r="B118" s="16" t="s">
        <v>372</v>
      </c>
      <c r="C118" s="17">
        <v>1</v>
      </c>
      <c r="D118" s="114" t="s">
        <v>373</v>
      </c>
      <c r="E118" s="17" t="s">
        <v>374</v>
      </c>
      <c r="F118" s="17">
        <v>126</v>
      </c>
      <c r="G118" s="20">
        <f t="shared" si="4"/>
        <v>31.5</v>
      </c>
      <c r="H118" s="20">
        <v>78.8</v>
      </c>
      <c r="I118" s="20">
        <f t="shared" si="5"/>
        <v>39.4</v>
      </c>
      <c r="J118" s="20">
        <f t="shared" si="3"/>
        <v>70.9</v>
      </c>
      <c r="K118" s="133" t="s">
        <v>375</v>
      </c>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42"/>
    </row>
    <row r="119" spans="1:34" s="3" customFormat="1" ht="23.25" customHeight="1">
      <c r="A119" s="15">
        <v>115</v>
      </c>
      <c r="B119" s="16" t="s">
        <v>376</v>
      </c>
      <c r="C119" s="17">
        <v>1</v>
      </c>
      <c r="D119" s="114" t="s">
        <v>377</v>
      </c>
      <c r="E119" s="17" t="s">
        <v>378</v>
      </c>
      <c r="F119" s="17">
        <v>130.5</v>
      </c>
      <c r="G119" s="20">
        <f t="shared" si="4"/>
        <v>32.625</v>
      </c>
      <c r="H119" s="20">
        <v>76.8</v>
      </c>
      <c r="I119" s="20">
        <f t="shared" si="5"/>
        <v>38.4</v>
      </c>
      <c r="J119" s="20">
        <f t="shared" si="3"/>
        <v>71.025</v>
      </c>
      <c r="K119" s="133" t="s">
        <v>375</v>
      </c>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4"/>
    </row>
    <row r="120" spans="1:143" s="3" customFormat="1" ht="23.25" customHeight="1">
      <c r="A120" s="15">
        <v>116</v>
      </c>
      <c r="B120" s="16" t="s">
        <v>379</v>
      </c>
      <c r="C120" s="17">
        <v>1</v>
      </c>
      <c r="D120" s="114" t="s">
        <v>380</v>
      </c>
      <c r="E120" s="17" t="s">
        <v>381</v>
      </c>
      <c r="F120" s="17">
        <v>102.5</v>
      </c>
      <c r="G120" s="20">
        <f t="shared" si="4"/>
        <v>25.625</v>
      </c>
      <c r="H120" s="20">
        <v>77</v>
      </c>
      <c r="I120" s="20">
        <f t="shared" si="5"/>
        <v>38.5</v>
      </c>
      <c r="J120" s="20">
        <f t="shared" si="3"/>
        <v>64.125</v>
      </c>
      <c r="K120" s="133" t="s">
        <v>375</v>
      </c>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c r="AV120" s="102"/>
      <c r="AW120" s="102"/>
      <c r="AX120" s="102"/>
      <c r="AY120" s="102"/>
      <c r="AZ120" s="102"/>
      <c r="BA120" s="102"/>
      <c r="BB120" s="102"/>
      <c r="BC120" s="102"/>
      <c r="BD120" s="102"/>
      <c r="BE120" s="102"/>
      <c r="BF120" s="102"/>
      <c r="BG120" s="102"/>
      <c r="BH120" s="102"/>
      <c r="BI120" s="102"/>
      <c r="BJ120" s="102"/>
      <c r="BK120" s="102"/>
      <c r="BL120" s="102"/>
      <c r="BM120" s="102"/>
      <c r="BN120" s="102"/>
      <c r="BO120" s="102"/>
      <c r="BP120" s="102"/>
      <c r="BQ120" s="102"/>
      <c r="BR120" s="102"/>
      <c r="BS120" s="102"/>
      <c r="BT120" s="102"/>
      <c r="BU120" s="102"/>
      <c r="BV120" s="102"/>
      <c r="BW120" s="102"/>
      <c r="BX120" s="102"/>
      <c r="BY120" s="102"/>
      <c r="BZ120" s="102"/>
      <c r="CA120" s="102"/>
      <c r="CB120" s="102"/>
      <c r="CC120" s="102"/>
      <c r="CD120" s="102"/>
      <c r="CE120" s="102"/>
      <c r="CF120" s="102"/>
      <c r="CG120" s="102"/>
      <c r="CH120" s="102"/>
      <c r="CI120" s="102"/>
      <c r="CJ120" s="102"/>
      <c r="CK120" s="102"/>
      <c r="CL120" s="102"/>
      <c r="CM120" s="102"/>
      <c r="CN120" s="102"/>
      <c r="CO120" s="102"/>
      <c r="CP120" s="102"/>
      <c r="CQ120" s="102"/>
      <c r="CR120" s="102"/>
      <c r="CS120" s="102"/>
      <c r="CT120" s="102"/>
      <c r="CU120" s="102"/>
      <c r="CV120" s="102"/>
      <c r="CW120" s="102"/>
      <c r="CX120" s="102"/>
      <c r="CY120" s="102"/>
      <c r="CZ120" s="102"/>
      <c r="DA120" s="102"/>
      <c r="DB120" s="102"/>
      <c r="DC120" s="102"/>
      <c r="DD120" s="102"/>
      <c r="DE120" s="102"/>
      <c r="DF120" s="102"/>
      <c r="DG120" s="102"/>
      <c r="DH120" s="102"/>
      <c r="DI120" s="102"/>
      <c r="DJ120" s="102"/>
      <c r="DK120" s="102"/>
      <c r="DL120" s="102"/>
      <c r="DM120" s="102"/>
      <c r="DN120" s="102"/>
      <c r="DO120" s="102"/>
      <c r="DP120" s="102"/>
      <c r="DQ120" s="102"/>
      <c r="DR120" s="102"/>
      <c r="DS120" s="102"/>
      <c r="DT120" s="102"/>
      <c r="DU120" s="102"/>
      <c r="DV120" s="102"/>
      <c r="DW120" s="102"/>
      <c r="DX120" s="102"/>
      <c r="DY120" s="102"/>
      <c r="DZ120" s="102"/>
      <c r="EA120" s="102"/>
      <c r="EB120" s="102"/>
      <c r="EC120" s="102"/>
      <c r="ED120" s="102"/>
      <c r="EE120" s="102"/>
      <c r="EF120" s="102"/>
      <c r="EG120" s="102"/>
      <c r="EH120" s="102"/>
      <c r="EI120" s="102"/>
      <c r="EJ120" s="102"/>
      <c r="EK120" s="102"/>
      <c r="EL120" s="102"/>
      <c r="EM120" s="102"/>
    </row>
    <row r="121" spans="1:34" s="3" customFormat="1" ht="23.25" customHeight="1">
      <c r="A121" s="15">
        <v>117</v>
      </c>
      <c r="B121" s="16" t="s">
        <v>382</v>
      </c>
      <c r="C121" s="17">
        <v>2</v>
      </c>
      <c r="D121" s="114" t="s">
        <v>383</v>
      </c>
      <c r="E121" s="17" t="s">
        <v>384</v>
      </c>
      <c r="F121" s="17">
        <v>115</v>
      </c>
      <c r="G121" s="20">
        <f t="shared" si="4"/>
        <v>28.75</v>
      </c>
      <c r="H121" s="20">
        <v>83.3</v>
      </c>
      <c r="I121" s="20">
        <f t="shared" si="5"/>
        <v>41.65</v>
      </c>
      <c r="J121" s="20">
        <f t="shared" si="3"/>
        <v>70.4</v>
      </c>
      <c r="K121" s="133" t="s">
        <v>375</v>
      </c>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4"/>
    </row>
    <row r="122" spans="1:34" s="3" customFormat="1" ht="23.25" customHeight="1">
      <c r="A122" s="15">
        <v>118</v>
      </c>
      <c r="B122" s="16" t="s">
        <v>382</v>
      </c>
      <c r="C122" s="17">
        <v>2</v>
      </c>
      <c r="D122" s="114" t="s">
        <v>385</v>
      </c>
      <c r="E122" s="17" t="s">
        <v>386</v>
      </c>
      <c r="F122" s="17">
        <v>108</v>
      </c>
      <c r="G122" s="20">
        <f t="shared" si="4"/>
        <v>27</v>
      </c>
      <c r="H122" s="20">
        <v>78.5</v>
      </c>
      <c r="I122" s="20">
        <f t="shared" si="5"/>
        <v>39.25</v>
      </c>
      <c r="J122" s="20">
        <f t="shared" si="3"/>
        <v>66.25</v>
      </c>
      <c r="K122" s="133" t="s">
        <v>375</v>
      </c>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4"/>
    </row>
    <row r="123" spans="1:34" s="100" customFormat="1" ht="23.25" customHeight="1">
      <c r="A123" s="15">
        <v>119</v>
      </c>
      <c r="B123" s="16" t="s">
        <v>387</v>
      </c>
      <c r="C123" s="17">
        <v>1</v>
      </c>
      <c r="D123" s="114" t="s">
        <v>388</v>
      </c>
      <c r="E123" s="17" t="s">
        <v>389</v>
      </c>
      <c r="F123" s="17">
        <v>110</v>
      </c>
      <c r="G123" s="20">
        <f t="shared" si="4"/>
        <v>27.5</v>
      </c>
      <c r="H123" s="20">
        <v>77.4</v>
      </c>
      <c r="I123" s="20">
        <f t="shared" si="5"/>
        <v>38.7</v>
      </c>
      <c r="J123" s="20">
        <f t="shared" si="3"/>
        <v>66.2</v>
      </c>
      <c r="K123" s="133" t="s">
        <v>390</v>
      </c>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42"/>
    </row>
    <row r="124" spans="1:34" s="100" customFormat="1" ht="23.25" customHeight="1">
      <c r="A124" s="15">
        <v>120</v>
      </c>
      <c r="B124" s="16" t="s">
        <v>391</v>
      </c>
      <c r="C124" s="17">
        <v>1</v>
      </c>
      <c r="D124" s="114" t="s">
        <v>392</v>
      </c>
      <c r="E124" s="17" t="s">
        <v>393</v>
      </c>
      <c r="F124" s="17">
        <v>101.5</v>
      </c>
      <c r="G124" s="20">
        <f t="shared" si="4"/>
        <v>25.375</v>
      </c>
      <c r="H124" s="20">
        <v>81.9</v>
      </c>
      <c r="I124" s="20">
        <f t="shared" si="5"/>
        <v>40.95</v>
      </c>
      <c r="J124" s="20">
        <f t="shared" si="3"/>
        <v>66.325</v>
      </c>
      <c r="K124" s="133" t="s">
        <v>390</v>
      </c>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42"/>
    </row>
    <row r="125" spans="1:34" s="100" customFormat="1" ht="23.25" customHeight="1">
      <c r="A125" s="15">
        <v>121</v>
      </c>
      <c r="B125" s="16" t="s">
        <v>394</v>
      </c>
      <c r="C125" s="17">
        <v>1</v>
      </c>
      <c r="D125" s="114" t="s">
        <v>395</v>
      </c>
      <c r="E125" s="17" t="s">
        <v>396</v>
      </c>
      <c r="F125" s="17">
        <v>102.5</v>
      </c>
      <c r="G125" s="20">
        <f t="shared" si="4"/>
        <v>25.625</v>
      </c>
      <c r="H125" s="20">
        <v>83.2</v>
      </c>
      <c r="I125" s="20">
        <f t="shared" si="5"/>
        <v>41.6</v>
      </c>
      <c r="J125" s="20">
        <f t="shared" si="3"/>
        <v>67.225</v>
      </c>
      <c r="K125" s="133" t="s">
        <v>390</v>
      </c>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42"/>
    </row>
    <row r="126" spans="1:34" s="100" customFormat="1" ht="23.25" customHeight="1">
      <c r="A126" s="15">
        <v>122</v>
      </c>
      <c r="B126" s="16" t="s">
        <v>397</v>
      </c>
      <c r="C126" s="17">
        <v>1</v>
      </c>
      <c r="D126" s="114" t="s">
        <v>398</v>
      </c>
      <c r="E126" s="17" t="s">
        <v>399</v>
      </c>
      <c r="F126" s="17">
        <v>107.5</v>
      </c>
      <c r="G126" s="20">
        <f t="shared" si="4"/>
        <v>26.875</v>
      </c>
      <c r="H126" s="20">
        <v>73</v>
      </c>
      <c r="I126" s="20">
        <f t="shared" si="5"/>
        <v>36.5</v>
      </c>
      <c r="J126" s="20">
        <f t="shared" si="3"/>
        <v>63.375</v>
      </c>
      <c r="K126" s="133" t="s">
        <v>390</v>
      </c>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42"/>
    </row>
    <row r="127" spans="1:34" s="100" customFormat="1" ht="23.25" customHeight="1">
      <c r="A127" s="15">
        <v>123</v>
      </c>
      <c r="B127" s="16" t="s">
        <v>400</v>
      </c>
      <c r="C127" s="17">
        <v>1</v>
      </c>
      <c r="D127" s="114" t="s">
        <v>401</v>
      </c>
      <c r="E127" s="17" t="s">
        <v>402</v>
      </c>
      <c r="F127" s="17">
        <v>93</v>
      </c>
      <c r="G127" s="20">
        <f t="shared" si="4"/>
        <v>23.25</v>
      </c>
      <c r="H127" s="20">
        <v>76.4</v>
      </c>
      <c r="I127" s="20">
        <f t="shared" si="5"/>
        <v>38.2</v>
      </c>
      <c r="J127" s="20">
        <f t="shared" si="3"/>
        <v>61.45</v>
      </c>
      <c r="K127" s="133" t="s">
        <v>390</v>
      </c>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42"/>
    </row>
    <row r="128" spans="1:34" s="3" customFormat="1" ht="23.25" customHeight="1">
      <c r="A128" s="15">
        <v>124</v>
      </c>
      <c r="B128" s="16" t="s">
        <v>403</v>
      </c>
      <c r="C128" s="17">
        <v>1</v>
      </c>
      <c r="D128" s="114" t="s">
        <v>404</v>
      </c>
      <c r="E128" s="17" t="s">
        <v>405</v>
      </c>
      <c r="F128" s="17">
        <v>91.5</v>
      </c>
      <c r="G128" s="20">
        <f t="shared" si="4"/>
        <v>22.875</v>
      </c>
      <c r="H128" s="20">
        <v>84.3</v>
      </c>
      <c r="I128" s="20">
        <f t="shared" si="5"/>
        <v>42.15</v>
      </c>
      <c r="J128" s="20">
        <f t="shared" si="3"/>
        <v>65.025</v>
      </c>
      <c r="K128" s="133" t="s">
        <v>406</v>
      </c>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4"/>
    </row>
    <row r="129" spans="1:34" s="3" customFormat="1" ht="23.25" customHeight="1">
      <c r="A129" s="15">
        <v>125</v>
      </c>
      <c r="B129" s="16" t="s">
        <v>407</v>
      </c>
      <c r="C129" s="17">
        <v>1</v>
      </c>
      <c r="D129" s="114" t="s">
        <v>408</v>
      </c>
      <c r="E129" s="17" t="s">
        <v>409</v>
      </c>
      <c r="F129" s="17">
        <v>106.5</v>
      </c>
      <c r="G129" s="20">
        <f t="shared" si="4"/>
        <v>26.625</v>
      </c>
      <c r="H129" s="20">
        <v>82</v>
      </c>
      <c r="I129" s="20">
        <f t="shared" si="5"/>
        <v>41</v>
      </c>
      <c r="J129" s="20">
        <f t="shared" si="3"/>
        <v>67.625</v>
      </c>
      <c r="K129" s="133" t="s">
        <v>406</v>
      </c>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4"/>
    </row>
    <row r="130" spans="1:34" s="3" customFormat="1" ht="23.25" customHeight="1">
      <c r="A130" s="15">
        <v>126</v>
      </c>
      <c r="B130" s="16" t="s">
        <v>410</v>
      </c>
      <c r="C130" s="17">
        <v>1</v>
      </c>
      <c r="D130" s="114" t="s">
        <v>411</v>
      </c>
      <c r="E130" s="17" t="s">
        <v>412</v>
      </c>
      <c r="F130" s="17">
        <v>115.5</v>
      </c>
      <c r="G130" s="20">
        <f t="shared" si="4"/>
        <v>28.875</v>
      </c>
      <c r="H130" s="20">
        <v>81.9</v>
      </c>
      <c r="I130" s="20">
        <f t="shared" si="5"/>
        <v>40.95</v>
      </c>
      <c r="J130" s="20">
        <f t="shared" si="3"/>
        <v>69.825</v>
      </c>
      <c r="K130" s="133" t="s">
        <v>406</v>
      </c>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4"/>
    </row>
    <row r="131" spans="1:34" s="3" customFormat="1" ht="23.25" customHeight="1">
      <c r="A131" s="15">
        <v>127</v>
      </c>
      <c r="B131" s="16" t="s">
        <v>413</v>
      </c>
      <c r="C131" s="17">
        <v>1</v>
      </c>
      <c r="D131" s="114" t="s">
        <v>414</v>
      </c>
      <c r="E131" s="17" t="s">
        <v>415</v>
      </c>
      <c r="F131" s="17">
        <v>121.5</v>
      </c>
      <c r="G131" s="20">
        <f t="shared" si="4"/>
        <v>30.375</v>
      </c>
      <c r="H131" s="20">
        <v>81.2</v>
      </c>
      <c r="I131" s="20">
        <f t="shared" si="5"/>
        <v>40.6</v>
      </c>
      <c r="J131" s="20">
        <f t="shared" si="3"/>
        <v>70.975</v>
      </c>
      <c r="K131" s="133" t="s">
        <v>406</v>
      </c>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4"/>
    </row>
    <row r="132" spans="1:34" s="3" customFormat="1" ht="24" customHeight="1">
      <c r="A132" s="15">
        <v>128</v>
      </c>
      <c r="B132" s="16" t="s">
        <v>416</v>
      </c>
      <c r="C132" s="17">
        <v>1</v>
      </c>
      <c r="D132" s="114" t="s">
        <v>417</v>
      </c>
      <c r="E132" s="17" t="s">
        <v>418</v>
      </c>
      <c r="F132" s="17">
        <v>105</v>
      </c>
      <c r="G132" s="20">
        <f t="shared" si="4"/>
        <v>26.25</v>
      </c>
      <c r="H132" s="20">
        <v>80.1</v>
      </c>
      <c r="I132" s="20">
        <f t="shared" si="5"/>
        <v>40.05</v>
      </c>
      <c r="J132" s="20">
        <f t="shared" si="3"/>
        <v>66.3</v>
      </c>
      <c r="K132" s="133" t="s">
        <v>406</v>
      </c>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4"/>
    </row>
    <row r="133" spans="1:34" s="100" customFormat="1" ht="23.25" customHeight="1">
      <c r="A133" s="15">
        <v>129</v>
      </c>
      <c r="B133" s="16" t="s">
        <v>419</v>
      </c>
      <c r="C133" s="17">
        <v>1</v>
      </c>
      <c r="D133" s="114" t="s">
        <v>420</v>
      </c>
      <c r="E133" s="17" t="s">
        <v>421</v>
      </c>
      <c r="F133" s="17">
        <v>96</v>
      </c>
      <c r="G133" s="20">
        <f t="shared" si="4"/>
        <v>24</v>
      </c>
      <c r="H133" s="20">
        <v>78.9</v>
      </c>
      <c r="I133" s="20">
        <f t="shared" si="5"/>
        <v>39.45</v>
      </c>
      <c r="J133" s="20">
        <f aca="true" t="shared" si="6" ref="J133:J196">G133+I133</f>
        <v>63.45</v>
      </c>
      <c r="K133" s="133" t="s">
        <v>406</v>
      </c>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42"/>
    </row>
    <row r="134" spans="1:34" s="100" customFormat="1" ht="23.25" customHeight="1">
      <c r="A134" s="15">
        <v>130</v>
      </c>
      <c r="B134" s="16" t="s">
        <v>422</v>
      </c>
      <c r="C134" s="17">
        <v>1</v>
      </c>
      <c r="D134" s="114" t="s">
        <v>423</v>
      </c>
      <c r="E134" s="17" t="s">
        <v>424</v>
      </c>
      <c r="F134" s="17">
        <v>111.5</v>
      </c>
      <c r="G134" s="19">
        <f t="shared" si="4"/>
        <v>27.875</v>
      </c>
      <c r="H134" s="20">
        <v>80.9</v>
      </c>
      <c r="I134" s="20">
        <f t="shared" si="5"/>
        <v>40.45</v>
      </c>
      <c r="J134" s="20">
        <f t="shared" si="6"/>
        <v>68.325</v>
      </c>
      <c r="K134" s="133" t="s">
        <v>425</v>
      </c>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42"/>
    </row>
    <row r="135" spans="1:34" s="100" customFormat="1" ht="23.25" customHeight="1">
      <c r="A135" s="15">
        <v>131</v>
      </c>
      <c r="B135" s="16" t="s">
        <v>426</v>
      </c>
      <c r="C135" s="17">
        <v>1</v>
      </c>
      <c r="D135" s="114" t="s">
        <v>427</v>
      </c>
      <c r="E135" s="17" t="s">
        <v>428</v>
      </c>
      <c r="F135" s="17">
        <v>119</v>
      </c>
      <c r="G135" s="19">
        <f t="shared" si="4"/>
        <v>29.75</v>
      </c>
      <c r="H135" s="20">
        <v>80.6</v>
      </c>
      <c r="I135" s="20">
        <f t="shared" si="5"/>
        <v>40.3</v>
      </c>
      <c r="J135" s="20">
        <f t="shared" si="6"/>
        <v>70.05</v>
      </c>
      <c r="K135" s="133" t="s">
        <v>425</v>
      </c>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42"/>
    </row>
    <row r="136" spans="1:34" s="100" customFormat="1" ht="23.25" customHeight="1">
      <c r="A136" s="15">
        <v>132</v>
      </c>
      <c r="B136" s="16" t="s">
        <v>429</v>
      </c>
      <c r="C136" s="17">
        <v>2</v>
      </c>
      <c r="D136" s="114" t="s">
        <v>430</v>
      </c>
      <c r="E136" s="17" t="s">
        <v>431</v>
      </c>
      <c r="F136" s="17">
        <v>112</v>
      </c>
      <c r="G136" s="19">
        <f t="shared" si="4"/>
        <v>28</v>
      </c>
      <c r="H136" s="20">
        <v>78.1</v>
      </c>
      <c r="I136" s="20">
        <f t="shared" si="5"/>
        <v>39.05</v>
      </c>
      <c r="J136" s="20">
        <f t="shared" si="6"/>
        <v>67.05</v>
      </c>
      <c r="K136" s="133" t="s">
        <v>425</v>
      </c>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42"/>
    </row>
    <row r="137" spans="1:34" s="100" customFormat="1" ht="23.25" customHeight="1">
      <c r="A137" s="15">
        <v>133</v>
      </c>
      <c r="B137" s="16" t="s">
        <v>429</v>
      </c>
      <c r="C137" s="17">
        <v>2</v>
      </c>
      <c r="D137" s="114" t="s">
        <v>432</v>
      </c>
      <c r="E137" s="17" t="s">
        <v>433</v>
      </c>
      <c r="F137" s="17">
        <v>108</v>
      </c>
      <c r="G137" s="19">
        <f t="shared" si="4"/>
        <v>27</v>
      </c>
      <c r="H137" s="20">
        <v>80.3</v>
      </c>
      <c r="I137" s="20">
        <f t="shared" si="5"/>
        <v>40.15</v>
      </c>
      <c r="J137" s="20">
        <f t="shared" si="6"/>
        <v>67.15</v>
      </c>
      <c r="K137" s="133" t="s">
        <v>425</v>
      </c>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42"/>
    </row>
    <row r="138" spans="1:34" s="100" customFormat="1" ht="23.25" customHeight="1">
      <c r="A138" s="15">
        <v>134</v>
      </c>
      <c r="B138" s="16" t="s">
        <v>434</v>
      </c>
      <c r="C138" s="17">
        <v>1</v>
      </c>
      <c r="D138" s="114" t="s">
        <v>435</v>
      </c>
      <c r="E138" s="17" t="s">
        <v>436</v>
      </c>
      <c r="F138" s="17">
        <v>97</v>
      </c>
      <c r="G138" s="19">
        <f t="shared" si="4"/>
        <v>24.25</v>
      </c>
      <c r="H138" s="20">
        <v>85.5</v>
      </c>
      <c r="I138" s="20">
        <f t="shared" si="5"/>
        <v>42.75</v>
      </c>
      <c r="J138" s="20">
        <f t="shared" si="6"/>
        <v>67</v>
      </c>
      <c r="K138" s="133" t="s">
        <v>425</v>
      </c>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42"/>
    </row>
    <row r="139" spans="1:34" s="100" customFormat="1" ht="23.25" customHeight="1">
      <c r="A139" s="15">
        <v>135</v>
      </c>
      <c r="B139" s="16" t="s">
        <v>437</v>
      </c>
      <c r="C139" s="17">
        <v>1</v>
      </c>
      <c r="D139" s="114" t="s">
        <v>438</v>
      </c>
      <c r="E139" s="17" t="s">
        <v>439</v>
      </c>
      <c r="F139" s="17">
        <v>102</v>
      </c>
      <c r="G139" s="20">
        <f t="shared" si="4"/>
        <v>25.5</v>
      </c>
      <c r="H139" s="20">
        <v>80.4</v>
      </c>
      <c r="I139" s="20">
        <f t="shared" si="5"/>
        <v>40.2</v>
      </c>
      <c r="J139" s="20">
        <f t="shared" si="6"/>
        <v>65.7</v>
      </c>
      <c r="K139" s="133" t="s">
        <v>440</v>
      </c>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42"/>
    </row>
    <row r="140" spans="1:34" s="100" customFormat="1" ht="23.25" customHeight="1">
      <c r="A140" s="15">
        <v>136</v>
      </c>
      <c r="B140" s="16" t="s">
        <v>441</v>
      </c>
      <c r="C140" s="17">
        <v>1</v>
      </c>
      <c r="D140" s="114" t="s">
        <v>442</v>
      </c>
      <c r="E140" s="17" t="s">
        <v>443</v>
      </c>
      <c r="F140" s="17">
        <v>106</v>
      </c>
      <c r="G140" s="20">
        <f t="shared" si="4"/>
        <v>26.5</v>
      </c>
      <c r="H140" s="20">
        <v>79</v>
      </c>
      <c r="I140" s="20">
        <f t="shared" si="5"/>
        <v>39.5</v>
      </c>
      <c r="J140" s="20">
        <f t="shared" si="6"/>
        <v>66</v>
      </c>
      <c r="K140" s="133" t="s">
        <v>440</v>
      </c>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42"/>
    </row>
    <row r="141" spans="1:34" s="100" customFormat="1" ht="23.25" customHeight="1">
      <c r="A141" s="15">
        <v>137</v>
      </c>
      <c r="B141" s="16" t="s">
        <v>444</v>
      </c>
      <c r="C141" s="17">
        <v>1</v>
      </c>
      <c r="D141" s="114" t="s">
        <v>445</v>
      </c>
      <c r="E141" s="17" t="s">
        <v>446</v>
      </c>
      <c r="F141" s="17">
        <v>108</v>
      </c>
      <c r="G141" s="20">
        <f t="shared" si="4"/>
        <v>27</v>
      </c>
      <c r="H141" s="20">
        <v>77.6</v>
      </c>
      <c r="I141" s="20">
        <f t="shared" si="5"/>
        <v>38.8</v>
      </c>
      <c r="J141" s="20">
        <f t="shared" si="6"/>
        <v>65.8</v>
      </c>
      <c r="K141" s="133" t="s">
        <v>440</v>
      </c>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42"/>
    </row>
    <row r="142" spans="1:34" s="100" customFormat="1" ht="23.25" customHeight="1">
      <c r="A142" s="15">
        <v>138</v>
      </c>
      <c r="B142" s="16" t="s">
        <v>447</v>
      </c>
      <c r="C142" s="17">
        <v>1</v>
      </c>
      <c r="D142" s="114" t="s">
        <v>448</v>
      </c>
      <c r="E142" s="17" t="s">
        <v>449</v>
      </c>
      <c r="F142" s="17">
        <v>107</v>
      </c>
      <c r="G142" s="20">
        <f t="shared" si="4"/>
        <v>26.75</v>
      </c>
      <c r="H142" s="20">
        <v>75.2</v>
      </c>
      <c r="I142" s="20">
        <f t="shared" si="5"/>
        <v>37.6</v>
      </c>
      <c r="J142" s="20">
        <f t="shared" si="6"/>
        <v>64.35</v>
      </c>
      <c r="K142" s="133" t="s">
        <v>440</v>
      </c>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42"/>
    </row>
    <row r="143" spans="1:34" s="100" customFormat="1" ht="23.25" customHeight="1">
      <c r="A143" s="15">
        <v>139</v>
      </c>
      <c r="B143" s="16" t="s">
        <v>450</v>
      </c>
      <c r="C143" s="17">
        <v>1</v>
      </c>
      <c r="D143" s="114" t="s">
        <v>451</v>
      </c>
      <c r="E143" s="17" t="s">
        <v>452</v>
      </c>
      <c r="F143" s="17">
        <v>112.5</v>
      </c>
      <c r="G143" s="20">
        <f t="shared" si="4"/>
        <v>28.125</v>
      </c>
      <c r="H143" s="20">
        <v>74.2</v>
      </c>
      <c r="I143" s="20">
        <f t="shared" si="5"/>
        <v>37.1</v>
      </c>
      <c r="J143" s="20">
        <f t="shared" si="6"/>
        <v>65.225</v>
      </c>
      <c r="K143" s="133" t="s">
        <v>440</v>
      </c>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42"/>
    </row>
    <row r="144" spans="1:34" s="100" customFormat="1" ht="23.25" customHeight="1">
      <c r="A144" s="15">
        <v>140</v>
      </c>
      <c r="B144" s="16" t="s">
        <v>453</v>
      </c>
      <c r="C144" s="17">
        <v>1</v>
      </c>
      <c r="D144" s="114" t="s">
        <v>454</v>
      </c>
      <c r="E144" s="17" t="s">
        <v>455</v>
      </c>
      <c r="F144" s="17">
        <v>100</v>
      </c>
      <c r="G144" s="20">
        <f t="shared" si="4"/>
        <v>25</v>
      </c>
      <c r="H144" s="20">
        <v>76.2</v>
      </c>
      <c r="I144" s="20">
        <f t="shared" si="5"/>
        <v>38.1</v>
      </c>
      <c r="J144" s="20">
        <f t="shared" si="6"/>
        <v>63.1</v>
      </c>
      <c r="K144" s="133" t="s">
        <v>440</v>
      </c>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42"/>
    </row>
    <row r="145" spans="1:34" s="100" customFormat="1" ht="23.25" customHeight="1">
      <c r="A145" s="15">
        <v>141</v>
      </c>
      <c r="B145" s="16" t="s">
        <v>456</v>
      </c>
      <c r="C145" s="17">
        <v>1</v>
      </c>
      <c r="D145" s="114" t="s">
        <v>457</v>
      </c>
      <c r="E145" s="17" t="s">
        <v>458</v>
      </c>
      <c r="F145" s="17">
        <v>102</v>
      </c>
      <c r="G145" s="19">
        <f t="shared" si="4"/>
        <v>25.5</v>
      </c>
      <c r="H145" s="20">
        <v>75.3</v>
      </c>
      <c r="I145" s="20">
        <f t="shared" si="5"/>
        <v>37.65</v>
      </c>
      <c r="J145" s="20">
        <f t="shared" si="6"/>
        <v>63.15</v>
      </c>
      <c r="K145" s="133" t="s">
        <v>459</v>
      </c>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42"/>
    </row>
    <row r="146" spans="1:34" s="100" customFormat="1" ht="23.25" customHeight="1">
      <c r="A146" s="15">
        <v>142</v>
      </c>
      <c r="B146" s="16" t="s">
        <v>460</v>
      </c>
      <c r="C146" s="17">
        <v>1</v>
      </c>
      <c r="D146" s="114" t="s">
        <v>461</v>
      </c>
      <c r="E146" s="17" t="s">
        <v>462</v>
      </c>
      <c r="F146" s="17">
        <v>106.5</v>
      </c>
      <c r="G146" s="19">
        <f t="shared" si="4"/>
        <v>26.625</v>
      </c>
      <c r="H146" s="20">
        <v>80.3</v>
      </c>
      <c r="I146" s="20">
        <f t="shared" si="5"/>
        <v>40.15</v>
      </c>
      <c r="J146" s="20">
        <f t="shared" si="6"/>
        <v>66.775</v>
      </c>
      <c r="K146" s="133" t="s">
        <v>459</v>
      </c>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42"/>
    </row>
    <row r="147" spans="1:34" s="100" customFormat="1" ht="23.25" customHeight="1">
      <c r="A147" s="15">
        <v>143</v>
      </c>
      <c r="B147" s="16" t="s">
        <v>463</v>
      </c>
      <c r="C147" s="17">
        <v>1</v>
      </c>
      <c r="D147" s="114" t="s">
        <v>464</v>
      </c>
      <c r="E147" s="17" t="s">
        <v>465</v>
      </c>
      <c r="F147" s="17">
        <v>110</v>
      </c>
      <c r="G147" s="19">
        <f t="shared" si="4"/>
        <v>27.5</v>
      </c>
      <c r="H147" s="20">
        <v>77</v>
      </c>
      <c r="I147" s="20">
        <f t="shared" si="5"/>
        <v>38.5</v>
      </c>
      <c r="J147" s="20">
        <f t="shared" si="6"/>
        <v>66</v>
      </c>
      <c r="K147" s="133" t="s">
        <v>459</v>
      </c>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42"/>
    </row>
    <row r="148" spans="1:34" s="100" customFormat="1" ht="23.25" customHeight="1">
      <c r="A148" s="15">
        <v>144</v>
      </c>
      <c r="B148" s="16" t="s">
        <v>466</v>
      </c>
      <c r="C148" s="17">
        <v>1</v>
      </c>
      <c r="D148" s="114" t="s">
        <v>467</v>
      </c>
      <c r="E148" s="17" t="s">
        <v>468</v>
      </c>
      <c r="F148" s="17">
        <v>109.5</v>
      </c>
      <c r="G148" s="19">
        <f t="shared" si="4"/>
        <v>27.375</v>
      </c>
      <c r="H148" s="20">
        <v>77.2</v>
      </c>
      <c r="I148" s="20">
        <f t="shared" si="5"/>
        <v>38.6</v>
      </c>
      <c r="J148" s="20">
        <f t="shared" si="6"/>
        <v>65.975</v>
      </c>
      <c r="K148" s="133" t="s">
        <v>459</v>
      </c>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42"/>
    </row>
    <row r="149" spans="1:34" s="100" customFormat="1" ht="23.25" customHeight="1">
      <c r="A149" s="15">
        <v>145</v>
      </c>
      <c r="B149" s="16" t="s">
        <v>469</v>
      </c>
      <c r="C149" s="17">
        <v>1</v>
      </c>
      <c r="D149" s="114" t="s">
        <v>470</v>
      </c>
      <c r="E149" s="17" t="s">
        <v>471</v>
      </c>
      <c r="F149" s="17">
        <v>129.5</v>
      </c>
      <c r="G149" s="19">
        <f t="shared" si="4"/>
        <v>32.375</v>
      </c>
      <c r="H149" s="20">
        <v>73.6</v>
      </c>
      <c r="I149" s="20">
        <f t="shared" si="5"/>
        <v>36.8</v>
      </c>
      <c r="J149" s="20">
        <f t="shared" si="6"/>
        <v>69.175</v>
      </c>
      <c r="K149" s="133" t="s">
        <v>459</v>
      </c>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42"/>
    </row>
    <row r="150" spans="1:34" s="3" customFormat="1" ht="23.25" customHeight="1">
      <c r="A150" s="15">
        <v>146</v>
      </c>
      <c r="B150" s="16" t="s">
        <v>472</v>
      </c>
      <c r="C150" s="17">
        <v>1</v>
      </c>
      <c r="D150" s="114" t="s">
        <v>473</v>
      </c>
      <c r="E150" s="17" t="s">
        <v>474</v>
      </c>
      <c r="F150" s="17">
        <v>119</v>
      </c>
      <c r="G150" s="19">
        <f t="shared" si="4"/>
        <v>29.75</v>
      </c>
      <c r="H150" s="20">
        <v>77.6</v>
      </c>
      <c r="I150" s="20">
        <f t="shared" si="5"/>
        <v>38.8</v>
      </c>
      <c r="J150" s="20">
        <f t="shared" si="6"/>
        <v>68.55</v>
      </c>
      <c r="K150" s="133" t="s">
        <v>475</v>
      </c>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4"/>
    </row>
    <row r="151" spans="1:34" s="3" customFormat="1" ht="23.25" customHeight="1">
      <c r="A151" s="15">
        <v>147</v>
      </c>
      <c r="B151" s="16" t="s">
        <v>476</v>
      </c>
      <c r="C151" s="17">
        <v>1</v>
      </c>
      <c r="D151" s="114" t="s">
        <v>477</v>
      </c>
      <c r="E151" s="17" t="s">
        <v>478</v>
      </c>
      <c r="F151" s="17">
        <v>112.5</v>
      </c>
      <c r="G151" s="19">
        <f t="shared" si="4"/>
        <v>28.125</v>
      </c>
      <c r="H151" s="20">
        <v>78.8</v>
      </c>
      <c r="I151" s="20">
        <f t="shared" si="5"/>
        <v>39.4</v>
      </c>
      <c r="J151" s="20">
        <f t="shared" si="6"/>
        <v>67.525</v>
      </c>
      <c r="K151" s="133" t="s">
        <v>475</v>
      </c>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4"/>
    </row>
    <row r="152" spans="1:34" s="3" customFormat="1" ht="23.25" customHeight="1">
      <c r="A152" s="15">
        <v>148</v>
      </c>
      <c r="B152" s="16" t="s">
        <v>479</v>
      </c>
      <c r="C152" s="17">
        <v>1</v>
      </c>
      <c r="D152" s="114" t="s">
        <v>480</v>
      </c>
      <c r="E152" s="17" t="s">
        <v>481</v>
      </c>
      <c r="F152" s="17">
        <v>112</v>
      </c>
      <c r="G152" s="19">
        <f t="shared" si="4"/>
        <v>28</v>
      </c>
      <c r="H152" s="20">
        <v>79</v>
      </c>
      <c r="I152" s="20">
        <f t="shared" si="5"/>
        <v>39.5</v>
      </c>
      <c r="J152" s="20">
        <f t="shared" si="6"/>
        <v>67.5</v>
      </c>
      <c r="K152" s="133" t="s">
        <v>475</v>
      </c>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4"/>
    </row>
    <row r="153" spans="1:34" s="3" customFormat="1" ht="23.25" customHeight="1">
      <c r="A153" s="15">
        <v>149</v>
      </c>
      <c r="B153" s="16" t="s">
        <v>482</v>
      </c>
      <c r="C153" s="17">
        <v>1</v>
      </c>
      <c r="D153" s="114" t="s">
        <v>483</v>
      </c>
      <c r="E153" s="17" t="s">
        <v>484</v>
      </c>
      <c r="F153" s="17">
        <v>119.5</v>
      </c>
      <c r="G153" s="19">
        <f t="shared" si="4"/>
        <v>29.875</v>
      </c>
      <c r="H153" s="20">
        <v>79.6</v>
      </c>
      <c r="I153" s="20">
        <f t="shared" si="5"/>
        <v>39.8</v>
      </c>
      <c r="J153" s="20">
        <f t="shared" si="6"/>
        <v>69.675</v>
      </c>
      <c r="K153" s="133" t="s">
        <v>475</v>
      </c>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4"/>
    </row>
    <row r="154" spans="1:34" s="103" customFormat="1" ht="23.25" customHeight="1">
      <c r="A154" s="15">
        <v>150</v>
      </c>
      <c r="B154" s="126" t="s">
        <v>485</v>
      </c>
      <c r="C154" s="127">
        <v>1</v>
      </c>
      <c r="D154" s="162" t="s">
        <v>486</v>
      </c>
      <c r="E154" s="127" t="s">
        <v>487</v>
      </c>
      <c r="F154" s="127">
        <v>119.5</v>
      </c>
      <c r="G154" s="19">
        <f t="shared" si="4"/>
        <v>29.875</v>
      </c>
      <c r="H154" s="20">
        <v>75.5</v>
      </c>
      <c r="I154" s="20">
        <f t="shared" si="5"/>
        <v>37.75</v>
      </c>
      <c r="J154" s="20">
        <f t="shared" si="6"/>
        <v>67.625</v>
      </c>
      <c r="K154" s="133" t="s">
        <v>475</v>
      </c>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3"/>
    </row>
    <row r="155" spans="1:143" s="3" customFormat="1" ht="23.25" customHeight="1">
      <c r="A155" s="15">
        <v>151</v>
      </c>
      <c r="B155" s="16" t="s">
        <v>488</v>
      </c>
      <c r="C155" s="17">
        <v>1</v>
      </c>
      <c r="D155" s="114" t="s">
        <v>489</v>
      </c>
      <c r="E155" s="17" t="s">
        <v>490</v>
      </c>
      <c r="F155" s="17">
        <v>115</v>
      </c>
      <c r="G155" s="19">
        <f t="shared" si="4"/>
        <v>28.75</v>
      </c>
      <c r="H155" s="20">
        <v>81.2</v>
      </c>
      <c r="I155" s="20">
        <f t="shared" si="5"/>
        <v>40.6</v>
      </c>
      <c r="J155" s="20">
        <f t="shared" si="6"/>
        <v>69.35</v>
      </c>
      <c r="K155" s="133" t="s">
        <v>475</v>
      </c>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c r="AY155" s="102"/>
      <c r="AZ155" s="102"/>
      <c r="BA155" s="102"/>
      <c r="BB155" s="102"/>
      <c r="BC155" s="102"/>
      <c r="BD155" s="102"/>
      <c r="BE155" s="102"/>
      <c r="BF155" s="102"/>
      <c r="BG155" s="102"/>
      <c r="BH155" s="102"/>
      <c r="BI155" s="102"/>
      <c r="BJ155" s="102"/>
      <c r="BK155" s="102"/>
      <c r="BL155" s="102"/>
      <c r="BM155" s="102"/>
      <c r="BN155" s="102"/>
      <c r="BO155" s="102"/>
      <c r="BP155" s="102"/>
      <c r="BQ155" s="102"/>
      <c r="BR155" s="102"/>
      <c r="BS155" s="102"/>
      <c r="BT155" s="102"/>
      <c r="BU155" s="102"/>
      <c r="BV155" s="102"/>
      <c r="BW155" s="102"/>
      <c r="BX155" s="102"/>
      <c r="BY155" s="102"/>
      <c r="BZ155" s="102"/>
      <c r="CA155" s="102"/>
      <c r="CB155" s="102"/>
      <c r="CC155" s="102"/>
      <c r="CD155" s="102"/>
      <c r="CE155" s="102"/>
      <c r="CF155" s="102"/>
      <c r="CG155" s="102"/>
      <c r="CH155" s="102"/>
      <c r="CI155" s="102"/>
      <c r="CJ155" s="102"/>
      <c r="CK155" s="102"/>
      <c r="CL155" s="102"/>
      <c r="CM155" s="102"/>
      <c r="CN155" s="102"/>
      <c r="CO155" s="102"/>
      <c r="CP155" s="102"/>
      <c r="CQ155" s="102"/>
      <c r="CR155" s="102"/>
      <c r="CS155" s="102"/>
      <c r="CT155" s="102"/>
      <c r="CU155" s="102"/>
      <c r="CV155" s="102"/>
      <c r="CW155" s="102"/>
      <c r="CX155" s="102"/>
      <c r="CY155" s="102"/>
      <c r="CZ155" s="102"/>
      <c r="DA155" s="102"/>
      <c r="DB155" s="102"/>
      <c r="DC155" s="102"/>
      <c r="DD155" s="102"/>
      <c r="DE155" s="102"/>
      <c r="DF155" s="102"/>
      <c r="DG155" s="102"/>
      <c r="DH155" s="102"/>
      <c r="DI155" s="102"/>
      <c r="DJ155" s="102"/>
      <c r="DK155" s="102"/>
      <c r="DL155" s="102"/>
      <c r="DM155" s="102"/>
      <c r="DN155" s="102"/>
      <c r="DO155" s="102"/>
      <c r="DP155" s="102"/>
      <c r="DQ155" s="102"/>
      <c r="DR155" s="102"/>
      <c r="DS155" s="102"/>
      <c r="DT155" s="102"/>
      <c r="DU155" s="102"/>
      <c r="DV155" s="102"/>
      <c r="DW155" s="102"/>
      <c r="DX155" s="102"/>
      <c r="DY155" s="102"/>
      <c r="DZ155" s="102"/>
      <c r="EA155" s="102"/>
      <c r="EB155" s="102"/>
      <c r="EC155" s="102"/>
      <c r="ED155" s="102"/>
      <c r="EE155" s="102"/>
      <c r="EF155" s="102"/>
      <c r="EG155" s="102"/>
      <c r="EH155" s="102"/>
      <c r="EI155" s="102"/>
      <c r="EJ155" s="102"/>
      <c r="EK155" s="102"/>
      <c r="EL155" s="102"/>
      <c r="EM155" s="102"/>
    </row>
    <row r="156" spans="1:143" s="3" customFormat="1" ht="23.25" customHeight="1">
      <c r="A156" s="15">
        <v>152</v>
      </c>
      <c r="B156" s="16" t="s">
        <v>491</v>
      </c>
      <c r="C156" s="17">
        <v>2</v>
      </c>
      <c r="D156" s="114" t="s">
        <v>492</v>
      </c>
      <c r="E156" s="17" t="s">
        <v>493</v>
      </c>
      <c r="F156" s="17">
        <v>108.5</v>
      </c>
      <c r="G156" s="19">
        <f t="shared" si="4"/>
        <v>27.125</v>
      </c>
      <c r="H156" s="20">
        <v>78.18</v>
      </c>
      <c r="I156" s="20">
        <f t="shared" si="5"/>
        <v>39.09</v>
      </c>
      <c r="J156" s="20">
        <f t="shared" si="6"/>
        <v>66.215</v>
      </c>
      <c r="K156" s="133" t="s">
        <v>475</v>
      </c>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2"/>
      <c r="BC156" s="102"/>
      <c r="BD156" s="102"/>
      <c r="BE156" s="102"/>
      <c r="BF156" s="102"/>
      <c r="BG156" s="102"/>
      <c r="BH156" s="102"/>
      <c r="BI156" s="102"/>
      <c r="BJ156" s="102"/>
      <c r="BK156" s="102"/>
      <c r="BL156" s="102"/>
      <c r="BM156" s="102"/>
      <c r="BN156" s="102"/>
      <c r="BO156" s="102"/>
      <c r="BP156" s="102"/>
      <c r="BQ156" s="102"/>
      <c r="BR156" s="102"/>
      <c r="BS156" s="102"/>
      <c r="BT156" s="102"/>
      <c r="BU156" s="102"/>
      <c r="BV156" s="102"/>
      <c r="BW156" s="102"/>
      <c r="BX156" s="102"/>
      <c r="BY156" s="102"/>
      <c r="BZ156" s="102"/>
      <c r="CA156" s="102"/>
      <c r="CB156" s="102"/>
      <c r="CC156" s="102"/>
      <c r="CD156" s="102"/>
      <c r="CE156" s="102"/>
      <c r="CF156" s="102"/>
      <c r="CG156" s="102"/>
      <c r="CH156" s="102"/>
      <c r="CI156" s="102"/>
      <c r="CJ156" s="102"/>
      <c r="CK156" s="102"/>
      <c r="CL156" s="102"/>
      <c r="CM156" s="102"/>
      <c r="CN156" s="102"/>
      <c r="CO156" s="102"/>
      <c r="CP156" s="102"/>
      <c r="CQ156" s="102"/>
      <c r="CR156" s="102"/>
      <c r="CS156" s="102"/>
      <c r="CT156" s="102"/>
      <c r="CU156" s="102"/>
      <c r="CV156" s="102"/>
      <c r="CW156" s="102"/>
      <c r="CX156" s="102"/>
      <c r="CY156" s="102"/>
      <c r="CZ156" s="102"/>
      <c r="DA156" s="102"/>
      <c r="DB156" s="102"/>
      <c r="DC156" s="102"/>
      <c r="DD156" s="102"/>
      <c r="DE156" s="102"/>
      <c r="DF156" s="102"/>
      <c r="DG156" s="102"/>
      <c r="DH156" s="102"/>
      <c r="DI156" s="102"/>
      <c r="DJ156" s="102"/>
      <c r="DK156" s="102"/>
      <c r="DL156" s="102"/>
      <c r="DM156" s="102"/>
      <c r="DN156" s="102"/>
      <c r="DO156" s="102"/>
      <c r="DP156" s="102"/>
      <c r="DQ156" s="102"/>
      <c r="DR156" s="102"/>
      <c r="DS156" s="102"/>
      <c r="DT156" s="102"/>
      <c r="DU156" s="102"/>
      <c r="DV156" s="102"/>
      <c r="DW156" s="102"/>
      <c r="DX156" s="102"/>
      <c r="DY156" s="102"/>
      <c r="DZ156" s="102"/>
      <c r="EA156" s="102"/>
      <c r="EB156" s="102"/>
      <c r="EC156" s="102"/>
      <c r="ED156" s="102"/>
      <c r="EE156" s="102"/>
      <c r="EF156" s="102"/>
      <c r="EG156" s="102"/>
      <c r="EH156" s="102"/>
      <c r="EI156" s="102"/>
      <c r="EJ156" s="102"/>
      <c r="EK156" s="102"/>
      <c r="EL156" s="102"/>
      <c r="EM156" s="102"/>
    </row>
    <row r="157" spans="1:34" s="3" customFormat="1" ht="23.25" customHeight="1">
      <c r="A157" s="15">
        <v>153</v>
      </c>
      <c r="B157" s="16" t="s">
        <v>494</v>
      </c>
      <c r="C157" s="17">
        <v>1</v>
      </c>
      <c r="D157" s="114" t="s">
        <v>495</v>
      </c>
      <c r="E157" s="17" t="s">
        <v>496</v>
      </c>
      <c r="F157" s="17">
        <v>116</v>
      </c>
      <c r="G157" s="19">
        <f t="shared" si="4"/>
        <v>29</v>
      </c>
      <c r="H157" s="20">
        <v>85.9</v>
      </c>
      <c r="I157" s="20">
        <f t="shared" si="5"/>
        <v>42.95</v>
      </c>
      <c r="J157" s="20">
        <f t="shared" si="6"/>
        <v>71.95</v>
      </c>
      <c r="K157" s="133" t="s">
        <v>497</v>
      </c>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4"/>
    </row>
    <row r="158" spans="1:138" s="3" customFormat="1" ht="23.25" customHeight="1">
      <c r="A158" s="15">
        <v>154</v>
      </c>
      <c r="B158" s="16" t="s">
        <v>498</v>
      </c>
      <c r="C158" s="17">
        <v>1</v>
      </c>
      <c r="D158" s="114" t="s">
        <v>499</v>
      </c>
      <c r="E158" s="17" t="s">
        <v>500</v>
      </c>
      <c r="F158" s="17">
        <v>122</v>
      </c>
      <c r="G158" s="19">
        <f t="shared" si="4"/>
        <v>30.5</v>
      </c>
      <c r="H158" s="20">
        <v>79.7</v>
      </c>
      <c r="I158" s="20">
        <f t="shared" si="5"/>
        <v>39.85</v>
      </c>
      <c r="J158" s="20">
        <f t="shared" si="6"/>
        <v>70.35</v>
      </c>
      <c r="K158" s="133" t="s">
        <v>497</v>
      </c>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c r="AY158" s="102"/>
      <c r="AZ158" s="102"/>
      <c r="BA158" s="102"/>
      <c r="BB158" s="102"/>
      <c r="BC158" s="102"/>
      <c r="BD158" s="102"/>
      <c r="BE158" s="102"/>
      <c r="BF158" s="102"/>
      <c r="BG158" s="102"/>
      <c r="BH158" s="102"/>
      <c r="BI158" s="102"/>
      <c r="BJ158" s="102"/>
      <c r="BK158" s="102"/>
      <c r="BL158" s="102"/>
      <c r="BM158" s="102"/>
      <c r="BN158" s="102"/>
      <c r="BO158" s="102"/>
      <c r="BP158" s="102"/>
      <c r="BQ158" s="102"/>
      <c r="BR158" s="102"/>
      <c r="BS158" s="102"/>
      <c r="BT158" s="102"/>
      <c r="BU158" s="102"/>
      <c r="BV158" s="102"/>
      <c r="BW158" s="102"/>
      <c r="BX158" s="102"/>
      <c r="BY158" s="102"/>
      <c r="BZ158" s="102"/>
      <c r="CA158" s="102"/>
      <c r="CB158" s="102"/>
      <c r="CC158" s="102"/>
      <c r="CD158" s="102"/>
      <c r="CE158" s="102"/>
      <c r="CF158" s="102"/>
      <c r="CG158" s="102"/>
      <c r="CH158" s="102"/>
      <c r="CI158" s="102"/>
      <c r="CJ158" s="102"/>
      <c r="CK158" s="102"/>
      <c r="CL158" s="102"/>
      <c r="CM158" s="102"/>
      <c r="CN158" s="102"/>
      <c r="CO158" s="102"/>
      <c r="CP158" s="102"/>
      <c r="CQ158" s="102"/>
      <c r="CR158" s="102"/>
      <c r="CS158" s="102"/>
      <c r="CT158" s="102"/>
      <c r="CU158" s="102"/>
      <c r="CV158" s="102"/>
      <c r="CW158" s="102"/>
      <c r="CX158" s="102"/>
      <c r="CY158" s="102"/>
      <c r="CZ158" s="102"/>
      <c r="DA158" s="102"/>
      <c r="DB158" s="102"/>
      <c r="DC158" s="102"/>
      <c r="DD158" s="102"/>
      <c r="DE158" s="102"/>
      <c r="DF158" s="102"/>
      <c r="DG158" s="102"/>
      <c r="DH158" s="102"/>
      <c r="DI158" s="102"/>
      <c r="DJ158" s="102"/>
      <c r="DK158" s="102"/>
      <c r="DL158" s="102"/>
      <c r="DM158" s="102"/>
      <c r="DN158" s="102"/>
      <c r="DO158" s="102"/>
      <c r="DP158" s="102"/>
      <c r="DQ158" s="102"/>
      <c r="DR158" s="102"/>
      <c r="DS158" s="102"/>
      <c r="DT158" s="102"/>
      <c r="DU158" s="102"/>
      <c r="DV158" s="102"/>
      <c r="DW158" s="102"/>
      <c r="DX158" s="102"/>
      <c r="DY158" s="102"/>
      <c r="DZ158" s="102"/>
      <c r="EA158" s="102"/>
      <c r="EB158" s="102"/>
      <c r="EC158" s="102"/>
      <c r="ED158" s="102"/>
      <c r="EE158" s="102"/>
      <c r="EF158" s="102"/>
      <c r="EG158" s="102"/>
      <c r="EH158" s="102"/>
    </row>
    <row r="159" spans="1:34" s="185" customFormat="1" ht="23.25" customHeight="1">
      <c r="A159" s="15">
        <v>155</v>
      </c>
      <c r="B159" s="210" t="s">
        <v>501</v>
      </c>
      <c r="C159" s="202">
        <v>1</v>
      </c>
      <c r="D159" s="203" t="s">
        <v>502</v>
      </c>
      <c r="E159" s="202" t="s">
        <v>503</v>
      </c>
      <c r="F159" s="202">
        <v>122.5</v>
      </c>
      <c r="G159" s="19">
        <f t="shared" si="4"/>
        <v>30.625</v>
      </c>
      <c r="H159" s="20">
        <v>80.7</v>
      </c>
      <c r="I159" s="20">
        <f t="shared" si="5"/>
        <v>40.35</v>
      </c>
      <c r="J159" s="20">
        <f t="shared" si="6"/>
        <v>70.975</v>
      </c>
      <c r="K159" s="133" t="s">
        <v>497</v>
      </c>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5"/>
    </row>
    <row r="160" spans="1:138" s="3" customFormat="1" ht="23.25" customHeight="1">
      <c r="A160" s="15">
        <v>156</v>
      </c>
      <c r="B160" s="16" t="s">
        <v>504</v>
      </c>
      <c r="C160" s="17">
        <v>1</v>
      </c>
      <c r="D160" s="114" t="s">
        <v>505</v>
      </c>
      <c r="E160" s="17" t="s">
        <v>506</v>
      </c>
      <c r="F160" s="17">
        <v>113</v>
      </c>
      <c r="G160" s="19">
        <f t="shared" si="4"/>
        <v>28.25</v>
      </c>
      <c r="H160" s="20">
        <v>75.1</v>
      </c>
      <c r="I160" s="20">
        <f t="shared" si="5"/>
        <v>37.55</v>
      </c>
      <c r="J160" s="20">
        <f t="shared" si="6"/>
        <v>65.8</v>
      </c>
      <c r="K160" s="133" t="s">
        <v>497</v>
      </c>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c r="AW160" s="102"/>
      <c r="AX160" s="102"/>
      <c r="AY160" s="102"/>
      <c r="AZ160" s="102"/>
      <c r="BA160" s="102"/>
      <c r="BB160" s="102"/>
      <c r="BC160" s="102"/>
      <c r="BD160" s="102"/>
      <c r="BE160" s="102"/>
      <c r="BF160" s="102"/>
      <c r="BG160" s="102"/>
      <c r="BH160" s="102"/>
      <c r="BI160" s="102"/>
      <c r="BJ160" s="102"/>
      <c r="BK160" s="102"/>
      <c r="BL160" s="102"/>
      <c r="BM160" s="102"/>
      <c r="BN160" s="102"/>
      <c r="BO160" s="102"/>
      <c r="BP160" s="102"/>
      <c r="BQ160" s="102"/>
      <c r="BR160" s="102"/>
      <c r="BS160" s="102"/>
      <c r="BT160" s="102"/>
      <c r="BU160" s="102"/>
      <c r="BV160" s="102"/>
      <c r="BW160" s="102"/>
      <c r="BX160" s="102"/>
      <c r="BY160" s="102"/>
      <c r="BZ160" s="102"/>
      <c r="CA160" s="102"/>
      <c r="CB160" s="102"/>
      <c r="CC160" s="102"/>
      <c r="CD160" s="102"/>
      <c r="CE160" s="102"/>
      <c r="CF160" s="102"/>
      <c r="CG160" s="102"/>
      <c r="CH160" s="102"/>
      <c r="CI160" s="102"/>
      <c r="CJ160" s="102"/>
      <c r="CK160" s="102"/>
      <c r="CL160" s="102"/>
      <c r="CM160" s="102"/>
      <c r="CN160" s="102"/>
      <c r="CO160" s="102"/>
      <c r="CP160" s="102"/>
      <c r="CQ160" s="102"/>
      <c r="CR160" s="102"/>
      <c r="CS160" s="102"/>
      <c r="CT160" s="102"/>
      <c r="CU160" s="102"/>
      <c r="CV160" s="102"/>
      <c r="CW160" s="102"/>
      <c r="CX160" s="102"/>
      <c r="CY160" s="102"/>
      <c r="CZ160" s="102"/>
      <c r="DA160" s="102"/>
      <c r="DB160" s="102"/>
      <c r="DC160" s="102"/>
      <c r="DD160" s="102"/>
      <c r="DE160" s="102"/>
      <c r="DF160" s="102"/>
      <c r="DG160" s="102"/>
      <c r="DH160" s="102"/>
      <c r="DI160" s="102"/>
      <c r="DJ160" s="102"/>
      <c r="DK160" s="102"/>
      <c r="DL160" s="102"/>
      <c r="DM160" s="102"/>
      <c r="DN160" s="102"/>
      <c r="DO160" s="102"/>
      <c r="DP160" s="102"/>
      <c r="DQ160" s="102"/>
      <c r="DR160" s="102"/>
      <c r="DS160" s="102"/>
      <c r="DT160" s="102"/>
      <c r="DU160" s="102"/>
      <c r="DV160" s="102"/>
      <c r="DW160" s="102"/>
      <c r="DX160" s="102"/>
      <c r="DY160" s="102"/>
      <c r="DZ160" s="102"/>
      <c r="EA160" s="102"/>
      <c r="EB160" s="102"/>
      <c r="EC160" s="102"/>
      <c r="ED160" s="102"/>
      <c r="EE160" s="102"/>
      <c r="EF160" s="102"/>
      <c r="EG160" s="102"/>
      <c r="EH160" s="102"/>
    </row>
    <row r="161" spans="1:138" s="3" customFormat="1" ht="23.25" customHeight="1">
      <c r="A161" s="15">
        <v>157</v>
      </c>
      <c r="B161" s="16" t="s">
        <v>507</v>
      </c>
      <c r="C161" s="17">
        <v>1</v>
      </c>
      <c r="D161" s="114" t="s">
        <v>508</v>
      </c>
      <c r="E161" s="17" t="s">
        <v>509</v>
      </c>
      <c r="F161" s="17">
        <v>132</v>
      </c>
      <c r="G161" s="19">
        <f t="shared" si="4"/>
        <v>33</v>
      </c>
      <c r="H161" s="20">
        <v>78.9</v>
      </c>
      <c r="I161" s="20">
        <f t="shared" si="5"/>
        <v>39.45</v>
      </c>
      <c r="J161" s="20">
        <f t="shared" si="6"/>
        <v>72.45</v>
      </c>
      <c r="K161" s="133" t="s">
        <v>497</v>
      </c>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c r="BA161" s="102"/>
      <c r="BB161" s="102"/>
      <c r="BC161" s="102"/>
      <c r="BD161" s="102"/>
      <c r="BE161" s="102"/>
      <c r="BF161" s="102"/>
      <c r="BG161" s="102"/>
      <c r="BH161" s="102"/>
      <c r="BI161" s="102"/>
      <c r="BJ161" s="102"/>
      <c r="BK161" s="102"/>
      <c r="BL161" s="102"/>
      <c r="BM161" s="102"/>
      <c r="BN161" s="102"/>
      <c r="BO161" s="102"/>
      <c r="BP161" s="102"/>
      <c r="BQ161" s="102"/>
      <c r="BR161" s="102"/>
      <c r="BS161" s="102"/>
      <c r="BT161" s="102"/>
      <c r="BU161" s="102"/>
      <c r="BV161" s="102"/>
      <c r="BW161" s="102"/>
      <c r="BX161" s="102"/>
      <c r="BY161" s="102"/>
      <c r="BZ161" s="102"/>
      <c r="CA161" s="102"/>
      <c r="CB161" s="102"/>
      <c r="CC161" s="102"/>
      <c r="CD161" s="102"/>
      <c r="CE161" s="102"/>
      <c r="CF161" s="102"/>
      <c r="CG161" s="102"/>
      <c r="CH161" s="102"/>
      <c r="CI161" s="102"/>
      <c r="CJ161" s="102"/>
      <c r="CK161" s="102"/>
      <c r="CL161" s="102"/>
      <c r="CM161" s="102"/>
      <c r="CN161" s="102"/>
      <c r="CO161" s="102"/>
      <c r="CP161" s="102"/>
      <c r="CQ161" s="102"/>
      <c r="CR161" s="102"/>
      <c r="CS161" s="102"/>
      <c r="CT161" s="102"/>
      <c r="CU161" s="102"/>
      <c r="CV161" s="102"/>
      <c r="CW161" s="102"/>
      <c r="CX161" s="102"/>
      <c r="CY161" s="102"/>
      <c r="CZ161" s="102"/>
      <c r="DA161" s="102"/>
      <c r="DB161" s="102"/>
      <c r="DC161" s="102"/>
      <c r="DD161" s="102"/>
      <c r="DE161" s="102"/>
      <c r="DF161" s="102"/>
      <c r="DG161" s="102"/>
      <c r="DH161" s="102"/>
      <c r="DI161" s="102"/>
      <c r="DJ161" s="102"/>
      <c r="DK161" s="102"/>
      <c r="DL161" s="102"/>
      <c r="DM161" s="102"/>
      <c r="DN161" s="102"/>
      <c r="DO161" s="102"/>
      <c r="DP161" s="102"/>
      <c r="DQ161" s="102"/>
      <c r="DR161" s="102"/>
      <c r="DS161" s="102"/>
      <c r="DT161" s="102"/>
      <c r="DU161" s="102"/>
      <c r="DV161" s="102"/>
      <c r="DW161" s="102"/>
      <c r="DX161" s="102"/>
      <c r="DY161" s="102"/>
      <c r="DZ161" s="102"/>
      <c r="EA161" s="102"/>
      <c r="EB161" s="102"/>
      <c r="EC161" s="102"/>
      <c r="ED161" s="102"/>
      <c r="EE161" s="102"/>
      <c r="EF161" s="102"/>
      <c r="EG161" s="102"/>
      <c r="EH161" s="102"/>
    </row>
    <row r="162" spans="1:138" s="3" customFormat="1" ht="23.25" customHeight="1">
      <c r="A162" s="15">
        <v>158</v>
      </c>
      <c r="B162" s="16" t="s">
        <v>510</v>
      </c>
      <c r="C162" s="17">
        <v>1</v>
      </c>
      <c r="D162" s="114" t="s">
        <v>511</v>
      </c>
      <c r="E162" s="17" t="s">
        <v>512</v>
      </c>
      <c r="F162" s="17">
        <v>119.5</v>
      </c>
      <c r="G162" s="19">
        <f t="shared" si="4"/>
        <v>29.875</v>
      </c>
      <c r="H162" s="20">
        <v>76.3</v>
      </c>
      <c r="I162" s="20">
        <f t="shared" si="5"/>
        <v>38.15</v>
      </c>
      <c r="J162" s="20">
        <f t="shared" si="6"/>
        <v>68.025</v>
      </c>
      <c r="K162" s="133" t="s">
        <v>497</v>
      </c>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c r="AV162" s="102"/>
      <c r="AW162" s="102"/>
      <c r="AX162" s="102"/>
      <c r="AY162" s="102"/>
      <c r="AZ162" s="102"/>
      <c r="BA162" s="102"/>
      <c r="BB162" s="102"/>
      <c r="BC162" s="102"/>
      <c r="BD162" s="102"/>
      <c r="BE162" s="102"/>
      <c r="BF162" s="102"/>
      <c r="BG162" s="102"/>
      <c r="BH162" s="102"/>
      <c r="BI162" s="102"/>
      <c r="BJ162" s="102"/>
      <c r="BK162" s="102"/>
      <c r="BL162" s="102"/>
      <c r="BM162" s="102"/>
      <c r="BN162" s="102"/>
      <c r="BO162" s="102"/>
      <c r="BP162" s="102"/>
      <c r="BQ162" s="102"/>
      <c r="BR162" s="102"/>
      <c r="BS162" s="102"/>
      <c r="BT162" s="102"/>
      <c r="BU162" s="102"/>
      <c r="BV162" s="102"/>
      <c r="BW162" s="102"/>
      <c r="BX162" s="102"/>
      <c r="BY162" s="102"/>
      <c r="BZ162" s="102"/>
      <c r="CA162" s="102"/>
      <c r="CB162" s="102"/>
      <c r="CC162" s="102"/>
      <c r="CD162" s="102"/>
      <c r="CE162" s="102"/>
      <c r="CF162" s="102"/>
      <c r="CG162" s="102"/>
      <c r="CH162" s="102"/>
      <c r="CI162" s="102"/>
      <c r="CJ162" s="102"/>
      <c r="CK162" s="102"/>
      <c r="CL162" s="102"/>
      <c r="CM162" s="102"/>
      <c r="CN162" s="102"/>
      <c r="CO162" s="102"/>
      <c r="CP162" s="102"/>
      <c r="CQ162" s="102"/>
      <c r="CR162" s="102"/>
      <c r="CS162" s="102"/>
      <c r="CT162" s="102"/>
      <c r="CU162" s="102"/>
      <c r="CV162" s="102"/>
      <c r="CW162" s="102"/>
      <c r="CX162" s="102"/>
      <c r="CY162" s="102"/>
      <c r="CZ162" s="102"/>
      <c r="DA162" s="102"/>
      <c r="DB162" s="102"/>
      <c r="DC162" s="102"/>
      <c r="DD162" s="102"/>
      <c r="DE162" s="102"/>
      <c r="DF162" s="102"/>
      <c r="DG162" s="102"/>
      <c r="DH162" s="102"/>
      <c r="DI162" s="102"/>
      <c r="DJ162" s="102"/>
      <c r="DK162" s="102"/>
      <c r="DL162" s="102"/>
      <c r="DM162" s="102"/>
      <c r="DN162" s="102"/>
      <c r="DO162" s="102"/>
      <c r="DP162" s="102"/>
      <c r="DQ162" s="102"/>
      <c r="DR162" s="102"/>
      <c r="DS162" s="102"/>
      <c r="DT162" s="102"/>
      <c r="DU162" s="102"/>
      <c r="DV162" s="102"/>
      <c r="DW162" s="102"/>
      <c r="DX162" s="102"/>
      <c r="DY162" s="102"/>
      <c r="DZ162" s="102"/>
      <c r="EA162" s="102"/>
      <c r="EB162" s="102"/>
      <c r="EC162" s="102"/>
      <c r="ED162" s="102"/>
      <c r="EE162" s="102"/>
      <c r="EF162" s="102"/>
      <c r="EG162" s="102"/>
      <c r="EH162" s="102"/>
    </row>
    <row r="163" spans="1:34" s="3" customFormat="1" ht="23.25" customHeight="1">
      <c r="A163" s="15">
        <v>159</v>
      </c>
      <c r="B163" s="16" t="s">
        <v>513</v>
      </c>
      <c r="C163" s="17">
        <v>1</v>
      </c>
      <c r="D163" s="114" t="s">
        <v>514</v>
      </c>
      <c r="E163" s="17" t="s">
        <v>515</v>
      </c>
      <c r="F163" s="17">
        <v>97</v>
      </c>
      <c r="G163" s="19">
        <f t="shared" si="4"/>
        <v>24.25</v>
      </c>
      <c r="H163" s="20">
        <v>74</v>
      </c>
      <c r="I163" s="20">
        <f t="shared" si="5"/>
        <v>37</v>
      </c>
      <c r="J163" s="20">
        <f t="shared" si="6"/>
        <v>61.25</v>
      </c>
      <c r="K163" s="133" t="s">
        <v>516</v>
      </c>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4"/>
    </row>
    <row r="164" spans="1:34" s="3" customFormat="1" ht="23.25" customHeight="1">
      <c r="A164" s="15">
        <v>160</v>
      </c>
      <c r="B164" s="16" t="s">
        <v>517</v>
      </c>
      <c r="C164" s="17">
        <v>1</v>
      </c>
      <c r="D164" s="114" t="s">
        <v>518</v>
      </c>
      <c r="E164" s="17" t="s">
        <v>519</v>
      </c>
      <c r="F164" s="17">
        <v>115</v>
      </c>
      <c r="G164" s="19">
        <f t="shared" si="4"/>
        <v>28.75</v>
      </c>
      <c r="H164" s="20">
        <v>78.9</v>
      </c>
      <c r="I164" s="20">
        <f t="shared" si="5"/>
        <v>39.45</v>
      </c>
      <c r="J164" s="20">
        <f t="shared" si="6"/>
        <v>68.2</v>
      </c>
      <c r="K164" s="133" t="s">
        <v>516</v>
      </c>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4"/>
    </row>
    <row r="165" spans="1:34" s="3" customFormat="1" ht="23.25" customHeight="1">
      <c r="A165" s="15">
        <v>161</v>
      </c>
      <c r="B165" s="16" t="s">
        <v>520</v>
      </c>
      <c r="C165" s="17">
        <v>1</v>
      </c>
      <c r="D165" s="114" t="s">
        <v>521</v>
      </c>
      <c r="E165" s="17" t="s">
        <v>522</v>
      </c>
      <c r="F165" s="17">
        <v>103</v>
      </c>
      <c r="G165" s="19">
        <f t="shared" si="4"/>
        <v>25.75</v>
      </c>
      <c r="H165" s="20">
        <v>77.5</v>
      </c>
      <c r="I165" s="20">
        <f t="shared" si="5"/>
        <v>38.75</v>
      </c>
      <c r="J165" s="20">
        <f t="shared" si="6"/>
        <v>64.5</v>
      </c>
      <c r="K165" s="133" t="s">
        <v>516</v>
      </c>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4"/>
    </row>
    <row r="166" spans="1:34" s="3" customFormat="1" ht="23.25" customHeight="1">
      <c r="A166" s="15">
        <v>162</v>
      </c>
      <c r="B166" s="16" t="s">
        <v>523</v>
      </c>
      <c r="C166" s="17">
        <v>1</v>
      </c>
      <c r="D166" s="114" t="s">
        <v>524</v>
      </c>
      <c r="E166" s="17" t="s">
        <v>525</v>
      </c>
      <c r="F166" s="17">
        <v>118.5</v>
      </c>
      <c r="G166" s="19">
        <f t="shared" si="4"/>
        <v>29.625</v>
      </c>
      <c r="H166" s="20">
        <v>78.4</v>
      </c>
      <c r="I166" s="20">
        <f t="shared" si="5"/>
        <v>39.2</v>
      </c>
      <c r="J166" s="20">
        <f t="shared" si="6"/>
        <v>68.825</v>
      </c>
      <c r="K166" s="133" t="s">
        <v>516</v>
      </c>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4"/>
    </row>
    <row r="167" spans="1:34" s="3" customFormat="1" ht="23.25" customHeight="1">
      <c r="A167" s="15">
        <v>163</v>
      </c>
      <c r="B167" s="16" t="s">
        <v>526</v>
      </c>
      <c r="C167" s="17">
        <v>1</v>
      </c>
      <c r="D167" s="114" t="s">
        <v>527</v>
      </c>
      <c r="E167" s="17" t="s">
        <v>528</v>
      </c>
      <c r="F167" s="17">
        <v>111.5</v>
      </c>
      <c r="G167" s="19">
        <f t="shared" si="4"/>
        <v>27.875</v>
      </c>
      <c r="H167" s="20">
        <v>73.8</v>
      </c>
      <c r="I167" s="20">
        <f t="shared" si="5"/>
        <v>36.9</v>
      </c>
      <c r="J167" s="20">
        <f t="shared" si="6"/>
        <v>64.775</v>
      </c>
      <c r="K167" s="133" t="s">
        <v>516</v>
      </c>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4"/>
    </row>
    <row r="168" spans="1:34" s="3" customFormat="1" ht="23.25" customHeight="1">
      <c r="A168" s="15">
        <v>164</v>
      </c>
      <c r="B168" s="16" t="s">
        <v>529</v>
      </c>
      <c r="C168" s="17">
        <v>1</v>
      </c>
      <c r="D168" s="114" t="s">
        <v>530</v>
      </c>
      <c r="E168" s="17" t="s">
        <v>531</v>
      </c>
      <c r="F168" s="17">
        <v>95.5</v>
      </c>
      <c r="G168" s="19">
        <f t="shared" si="4"/>
        <v>23.875</v>
      </c>
      <c r="H168" s="20">
        <v>67.4</v>
      </c>
      <c r="I168" s="20">
        <f t="shared" si="5"/>
        <v>33.7</v>
      </c>
      <c r="J168" s="20">
        <f t="shared" si="6"/>
        <v>57.575</v>
      </c>
      <c r="K168" s="133" t="s">
        <v>532</v>
      </c>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4"/>
    </row>
    <row r="169" spans="1:34" s="3" customFormat="1" ht="23.25" customHeight="1">
      <c r="A169" s="15">
        <v>165</v>
      </c>
      <c r="B169" s="16" t="s">
        <v>533</v>
      </c>
      <c r="C169" s="17">
        <v>1</v>
      </c>
      <c r="D169" s="114" t="s">
        <v>534</v>
      </c>
      <c r="E169" s="17" t="s">
        <v>535</v>
      </c>
      <c r="F169" s="17">
        <v>118</v>
      </c>
      <c r="G169" s="19">
        <f t="shared" si="4"/>
        <v>29.5</v>
      </c>
      <c r="H169" s="20">
        <v>84.7</v>
      </c>
      <c r="I169" s="20">
        <f t="shared" si="5"/>
        <v>42.35</v>
      </c>
      <c r="J169" s="20">
        <f t="shared" si="6"/>
        <v>71.85</v>
      </c>
      <c r="K169" s="133" t="s">
        <v>532</v>
      </c>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4"/>
    </row>
    <row r="170" spans="1:34" s="3" customFormat="1" ht="23.25" customHeight="1">
      <c r="A170" s="15">
        <v>166</v>
      </c>
      <c r="B170" s="16" t="s">
        <v>536</v>
      </c>
      <c r="C170" s="17">
        <v>1</v>
      </c>
      <c r="D170" s="114" t="s">
        <v>537</v>
      </c>
      <c r="E170" s="17" t="s">
        <v>538</v>
      </c>
      <c r="F170" s="17">
        <v>116.5</v>
      </c>
      <c r="G170" s="19">
        <f t="shared" si="4"/>
        <v>29.125</v>
      </c>
      <c r="H170" s="20">
        <v>80</v>
      </c>
      <c r="I170" s="20">
        <f t="shared" si="5"/>
        <v>40</v>
      </c>
      <c r="J170" s="20">
        <f t="shared" si="6"/>
        <v>69.125</v>
      </c>
      <c r="K170" s="133" t="s">
        <v>532</v>
      </c>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4"/>
    </row>
    <row r="171" spans="1:34" s="3" customFormat="1" ht="23.25" customHeight="1">
      <c r="A171" s="15">
        <v>167</v>
      </c>
      <c r="B171" s="16" t="s">
        <v>539</v>
      </c>
      <c r="C171" s="17">
        <v>1</v>
      </c>
      <c r="D171" s="114" t="s">
        <v>540</v>
      </c>
      <c r="E171" s="17" t="s">
        <v>541</v>
      </c>
      <c r="F171" s="17">
        <v>106</v>
      </c>
      <c r="G171" s="19">
        <f t="shared" si="4"/>
        <v>26.5</v>
      </c>
      <c r="H171" s="20">
        <v>77.2</v>
      </c>
      <c r="I171" s="20">
        <f t="shared" si="5"/>
        <v>38.6</v>
      </c>
      <c r="J171" s="20">
        <f t="shared" si="6"/>
        <v>65.1</v>
      </c>
      <c r="K171" s="133" t="s">
        <v>532</v>
      </c>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4"/>
    </row>
    <row r="172" spans="1:34" s="3" customFormat="1" ht="23.25" customHeight="1">
      <c r="A172" s="15">
        <v>168</v>
      </c>
      <c r="B172" s="16" t="s">
        <v>542</v>
      </c>
      <c r="C172" s="17">
        <v>1</v>
      </c>
      <c r="D172" s="114" t="s">
        <v>543</v>
      </c>
      <c r="E172" s="17" t="s">
        <v>544</v>
      </c>
      <c r="F172" s="17">
        <v>113</v>
      </c>
      <c r="G172" s="19">
        <f t="shared" si="4"/>
        <v>28.25</v>
      </c>
      <c r="H172" s="20">
        <v>76.2</v>
      </c>
      <c r="I172" s="20">
        <f t="shared" si="5"/>
        <v>38.1</v>
      </c>
      <c r="J172" s="20">
        <f t="shared" si="6"/>
        <v>66.35</v>
      </c>
      <c r="K172" s="133" t="s">
        <v>532</v>
      </c>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4"/>
    </row>
    <row r="173" spans="1:34" s="3" customFormat="1" ht="23.25" customHeight="1">
      <c r="A173" s="15">
        <v>169</v>
      </c>
      <c r="B173" s="16" t="s">
        <v>545</v>
      </c>
      <c r="C173" s="17">
        <v>1</v>
      </c>
      <c r="D173" s="114" t="s">
        <v>546</v>
      </c>
      <c r="E173" s="17" t="s">
        <v>547</v>
      </c>
      <c r="F173" s="17">
        <v>115.5</v>
      </c>
      <c r="G173" s="19">
        <f t="shared" si="4"/>
        <v>28.875</v>
      </c>
      <c r="H173" s="20">
        <v>82</v>
      </c>
      <c r="I173" s="20">
        <f t="shared" si="5"/>
        <v>41</v>
      </c>
      <c r="J173" s="20">
        <f t="shared" si="6"/>
        <v>69.875</v>
      </c>
      <c r="K173" s="133" t="s">
        <v>548</v>
      </c>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4"/>
    </row>
    <row r="174" spans="1:34" s="3" customFormat="1" ht="23.25" customHeight="1">
      <c r="A174" s="15">
        <v>170</v>
      </c>
      <c r="B174" s="16" t="s">
        <v>549</v>
      </c>
      <c r="C174" s="17">
        <v>1</v>
      </c>
      <c r="D174" s="114" t="s">
        <v>550</v>
      </c>
      <c r="E174" s="17" t="s">
        <v>551</v>
      </c>
      <c r="F174" s="17">
        <v>121.5</v>
      </c>
      <c r="G174" s="19">
        <f t="shared" si="4"/>
        <v>30.375</v>
      </c>
      <c r="H174" s="20">
        <v>78.5</v>
      </c>
      <c r="I174" s="20">
        <f t="shared" si="5"/>
        <v>39.25</v>
      </c>
      <c r="J174" s="20">
        <f t="shared" si="6"/>
        <v>69.625</v>
      </c>
      <c r="K174" s="133" t="s">
        <v>548</v>
      </c>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4"/>
    </row>
    <row r="175" spans="1:34" s="3" customFormat="1" ht="23.25" customHeight="1">
      <c r="A175" s="15">
        <v>171</v>
      </c>
      <c r="B175" s="16" t="s">
        <v>552</v>
      </c>
      <c r="C175" s="17">
        <v>1</v>
      </c>
      <c r="D175" s="114" t="s">
        <v>553</v>
      </c>
      <c r="E175" s="17" t="s">
        <v>554</v>
      </c>
      <c r="F175" s="17">
        <v>124</v>
      </c>
      <c r="G175" s="19">
        <f t="shared" si="4"/>
        <v>31</v>
      </c>
      <c r="H175" s="20">
        <v>82.6</v>
      </c>
      <c r="I175" s="20">
        <f t="shared" si="5"/>
        <v>41.3</v>
      </c>
      <c r="J175" s="20">
        <f t="shared" si="6"/>
        <v>72.3</v>
      </c>
      <c r="K175" s="133" t="s">
        <v>548</v>
      </c>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4"/>
    </row>
    <row r="176" spans="1:34" s="3" customFormat="1" ht="23.25" customHeight="1">
      <c r="A176" s="15">
        <v>172</v>
      </c>
      <c r="B176" s="16" t="s">
        <v>555</v>
      </c>
      <c r="C176" s="17">
        <v>1</v>
      </c>
      <c r="D176" s="114" t="s">
        <v>556</v>
      </c>
      <c r="E176" s="17" t="s">
        <v>557</v>
      </c>
      <c r="F176" s="17">
        <v>102.5</v>
      </c>
      <c r="G176" s="19">
        <f t="shared" si="4"/>
        <v>25.625</v>
      </c>
      <c r="H176" s="20">
        <v>83</v>
      </c>
      <c r="I176" s="20">
        <f t="shared" si="5"/>
        <v>41.5</v>
      </c>
      <c r="J176" s="20">
        <f t="shared" si="6"/>
        <v>67.125</v>
      </c>
      <c r="K176" s="133" t="s">
        <v>548</v>
      </c>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4"/>
    </row>
    <row r="177" spans="1:34" s="3" customFormat="1" ht="23.25" customHeight="1">
      <c r="A177" s="15">
        <v>173</v>
      </c>
      <c r="B177" s="16" t="s">
        <v>558</v>
      </c>
      <c r="C177" s="17">
        <v>1</v>
      </c>
      <c r="D177" s="114" t="s">
        <v>559</v>
      </c>
      <c r="E177" s="17" t="s">
        <v>560</v>
      </c>
      <c r="F177" s="17">
        <v>123.5</v>
      </c>
      <c r="G177" s="19">
        <f t="shared" si="4"/>
        <v>30.875</v>
      </c>
      <c r="H177" s="20">
        <v>82.7</v>
      </c>
      <c r="I177" s="20">
        <f t="shared" si="5"/>
        <v>41.35</v>
      </c>
      <c r="J177" s="20">
        <f t="shared" si="6"/>
        <v>72.225</v>
      </c>
      <c r="K177" s="133" t="s">
        <v>548</v>
      </c>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4"/>
    </row>
    <row r="178" spans="1:34" s="3" customFormat="1" ht="23.25" customHeight="1">
      <c r="A178" s="15">
        <v>174</v>
      </c>
      <c r="B178" s="16" t="s">
        <v>561</v>
      </c>
      <c r="C178" s="17">
        <v>1</v>
      </c>
      <c r="D178" s="114" t="s">
        <v>562</v>
      </c>
      <c r="E178" s="17" t="s">
        <v>563</v>
      </c>
      <c r="F178" s="17">
        <v>91</v>
      </c>
      <c r="G178" s="19">
        <f t="shared" si="4"/>
        <v>22.75</v>
      </c>
      <c r="H178" s="20">
        <v>82.2</v>
      </c>
      <c r="I178" s="20">
        <f t="shared" si="5"/>
        <v>41.1</v>
      </c>
      <c r="J178" s="20">
        <f t="shared" si="6"/>
        <v>63.85</v>
      </c>
      <c r="K178" s="133" t="s">
        <v>548</v>
      </c>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4"/>
    </row>
    <row r="179" spans="1:34" s="3" customFormat="1" ht="23.25" customHeight="1">
      <c r="A179" s="15">
        <v>175</v>
      </c>
      <c r="B179" s="16" t="s">
        <v>564</v>
      </c>
      <c r="C179" s="17">
        <v>1</v>
      </c>
      <c r="D179" s="114" t="s">
        <v>565</v>
      </c>
      <c r="E179" s="17" t="s">
        <v>566</v>
      </c>
      <c r="F179" s="17">
        <v>110.5</v>
      </c>
      <c r="G179" s="19">
        <f aca="true" t="shared" si="7" ref="G179:G242">F179/2*50%</f>
        <v>27.625</v>
      </c>
      <c r="H179" s="20">
        <v>74.6</v>
      </c>
      <c r="I179" s="20">
        <f aca="true" t="shared" si="8" ref="I179:I242">H179*50%</f>
        <v>37.3</v>
      </c>
      <c r="J179" s="20">
        <f t="shared" si="6"/>
        <v>64.925</v>
      </c>
      <c r="K179" s="133" t="s">
        <v>567</v>
      </c>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4"/>
    </row>
    <row r="180" spans="1:34" s="3" customFormat="1" ht="23.25" customHeight="1">
      <c r="A180" s="15">
        <v>176</v>
      </c>
      <c r="B180" s="16" t="s">
        <v>568</v>
      </c>
      <c r="C180" s="17">
        <v>1</v>
      </c>
      <c r="D180" s="114" t="s">
        <v>569</v>
      </c>
      <c r="E180" s="17" t="s">
        <v>570</v>
      </c>
      <c r="F180" s="17">
        <v>114</v>
      </c>
      <c r="G180" s="19">
        <f t="shared" si="7"/>
        <v>28.5</v>
      </c>
      <c r="H180" s="20">
        <v>80</v>
      </c>
      <c r="I180" s="20">
        <f t="shared" si="8"/>
        <v>40</v>
      </c>
      <c r="J180" s="20">
        <f t="shared" si="6"/>
        <v>68.5</v>
      </c>
      <c r="K180" s="133" t="s">
        <v>567</v>
      </c>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4"/>
    </row>
    <row r="181" spans="1:34" s="3" customFormat="1" ht="23.25" customHeight="1">
      <c r="A181" s="15">
        <v>177</v>
      </c>
      <c r="B181" s="16" t="s">
        <v>571</v>
      </c>
      <c r="C181" s="17">
        <v>1</v>
      </c>
      <c r="D181" s="114" t="s">
        <v>572</v>
      </c>
      <c r="E181" s="17" t="s">
        <v>573</v>
      </c>
      <c r="F181" s="17">
        <v>102</v>
      </c>
      <c r="G181" s="19">
        <f t="shared" si="7"/>
        <v>25.5</v>
      </c>
      <c r="H181" s="20">
        <v>76.2</v>
      </c>
      <c r="I181" s="20">
        <f t="shared" si="8"/>
        <v>38.1</v>
      </c>
      <c r="J181" s="20">
        <f t="shared" si="6"/>
        <v>63.6</v>
      </c>
      <c r="K181" s="133" t="s">
        <v>567</v>
      </c>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4"/>
    </row>
    <row r="182" spans="1:34" s="3" customFormat="1" ht="23.25" customHeight="1">
      <c r="A182" s="15">
        <v>178</v>
      </c>
      <c r="B182" s="16" t="s">
        <v>574</v>
      </c>
      <c r="C182" s="17">
        <v>1</v>
      </c>
      <c r="D182" s="114" t="s">
        <v>575</v>
      </c>
      <c r="E182" s="17" t="s">
        <v>576</v>
      </c>
      <c r="F182" s="17">
        <v>128</v>
      </c>
      <c r="G182" s="19">
        <f t="shared" si="7"/>
        <v>32</v>
      </c>
      <c r="H182" s="20">
        <v>82.1</v>
      </c>
      <c r="I182" s="20">
        <f t="shared" si="8"/>
        <v>41.05</v>
      </c>
      <c r="J182" s="20">
        <f t="shared" si="6"/>
        <v>73.05</v>
      </c>
      <c r="K182" s="133" t="s">
        <v>567</v>
      </c>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4"/>
    </row>
    <row r="183" spans="1:34" s="3" customFormat="1" ht="23.25" customHeight="1">
      <c r="A183" s="15">
        <v>179</v>
      </c>
      <c r="B183" s="16" t="s">
        <v>577</v>
      </c>
      <c r="C183" s="17">
        <v>1</v>
      </c>
      <c r="D183" s="114" t="s">
        <v>578</v>
      </c>
      <c r="E183" s="17" t="s">
        <v>579</v>
      </c>
      <c r="F183" s="17">
        <v>128.5</v>
      </c>
      <c r="G183" s="19">
        <f t="shared" si="7"/>
        <v>32.125</v>
      </c>
      <c r="H183" s="20">
        <v>76.1</v>
      </c>
      <c r="I183" s="20">
        <f t="shared" si="8"/>
        <v>38.05</v>
      </c>
      <c r="J183" s="20">
        <f t="shared" si="6"/>
        <v>70.175</v>
      </c>
      <c r="K183" s="133" t="s">
        <v>567</v>
      </c>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4"/>
    </row>
    <row r="184" spans="1:34" s="3" customFormat="1" ht="23.25" customHeight="1">
      <c r="A184" s="15">
        <v>180</v>
      </c>
      <c r="B184" s="16" t="s">
        <v>580</v>
      </c>
      <c r="C184" s="17">
        <v>2</v>
      </c>
      <c r="D184" s="114" t="s">
        <v>581</v>
      </c>
      <c r="E184" s="17" t="s">
        <v>582</v>
      </c>
      <c r="F184" s="17">
        <v>113.5</v>
      </c>
      <c r="G184" s="19">
        <f t="shared" si="7"/>
        <v>28.375</v>
      </c>
      <c r="H184" s="20">
        <v>74.4</v>
      </c>
      <c r="I184" s="20">
        <f t="shared" si="8"/>
        <v>37.2</v>
      </c>
      <c r="J184" s="20">
        <f t="shared" si="6"/>
        <v>65.575</v>
      </c>
      <c r="K184" s="133" t="s">
        <v>583</v>
      </c>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4"/>
    </row>
    <row r="185" spans="1:34" s="3" customFormat="1" ht="23.25" customHeight="1">
      <c r="A185" s="15">
        <v>181</v>
      </c>
      <c r="B185" s="16" t="s">
        <v>580</v>
      </c>
      <c r="C185" s="17">
        <v>2</v>
      </c>
      <c r="D185" s="114" t="s">
        <v>584</v>
      </c>
      <c r="E185" s="17" t="s">
        <v>585</v>
      </c>
      <c r="F185" s="17">
        <v>112</v>
      </c>
      <c r="G185" s="19">
        <f t="shared" si="7"/>
        <v>28</v>
      </c>
      <c r="H185" s="20">
        <v>71.9</v>
      </c>
      <c r="I185" s="20">
        <f t="shared" si="8"/>
        <v>35.95</v>
      </c>
      <c r="J185" s="20">
        <f t="shared" si="6"/>
        <v>63.95</v>
      </c>
      <c r="K185" s="133" t="s">
        <v>583</v>
      </c>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4"/>
    </row>
    <row r="186" spans="1:34" s="3" customFormat="1" ht="23.25" customHeight="1">
      <c r="A186" s="15">
        <v>182</v>
      </c>
      <c r="B186" s="16" t="s">
        <v>586</v>
      </c>
      <c r="C186" s="17">
        <v>1</v>
      </c>
      <c r="D186" s="114" t="s">
        <v>587</v>
      </c>
      <c r="E186" s="17" t="s">
        <v>588</v>
      </c>
      <c r="F186" s="17">
        <v>137</v>
      </c>
      <c r="G186" s="19">
        <f t="shared" si="7"/>
        <v>34.25</v>
      </c>
      <c r="H186" s="20">
        <v>76.6</v>
      </c>
      <c r="I186" s="20">
        <f t="shared" si="8"/>
        <v>38.3</v>
      </c>
      <c r="J186" s="20">
        <f t="shared" si="6"/>
        <v>72.55</v>
      </c>
      <c r="K186" s="133" t="s">
        <v>583</v>
      </c>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4"/>
    </row>
    <row r="187" spans="1:34" s="3" customFormat="1" ht="23.25" customHeight="1">
      <c r="A187" s="15">
        <v>183</v>
      </c>
      <c r="B187" s="16" t="s">
        <v>589</v>
      </c>
      <c r="C187" s="17">
        <v>1</v>
      </c>
      <c r="D187" s="114" t="s">
        <v>590</v>
      </c>
      <c r="E187" s="17" t="s">
        <v>591</v>
      </c>
      <c r="F187" s="17">
        <v>102.5</v>
      </c>
      <c r="G187" s="19">
        <f t="shared" si="7"/>
        <v>25.625</v>
      </c>
      <c r="H187" s="20">
        <v>67.8</v>
      </c>
      <c r="I187" s="20">
        <f t="shared" si="8"/>
        <v>33.9</v>
      </c>
      <c r="J187" s="20">
        <f t="shared" si="6"/>
        <v>59.525</v>
      </c>
      <c r="K187" s="133" t="s">
        <v>583</v>
      </c>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4"/>
    </row>
    <row r="188" spans="1:34" s="3" customFormat="1" ht="23.25" customHeight="1">
      <c r="A188" s="15">
        <v>184</v>
      </c>
      <c r="B188" s="16" t="s">
        <v>592</v>
      </c>
      <c r="C188" s="17">
        <v>1</v>
      </c>
      <c r="D188" s="114" t="s">
        <v>593</v>
      </c>
      <c r="E188" s="17" t="s">
        <v>594</v>
      </c>
      <c r="F188" s="17">
        <v>118</v>
      </c>
      <c r="G188" s="19">
        <f t="shared" si="7"/>
        <v>29.5</v>
      </c>
      <c r="H188" s="20">
        <v>71.8</v>
      </c>
      <c r="I188" s="20">
        <f t="shared" si="8"/>
        <v>35.9</v>
      </c>
      <c r="J188" s="20">
        <f t="shared" si="6"/>
        <v>65.4</v>
      </c>
      <c r="K188" s="133" t="s">
        <v>583</v>
      </c>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4"/>
    </row>
    <row r="189" spans="1:34" s="3" customFormat="1" ht="23.25" customHeight="1">
      <c r="A189" s="15">
        <v>185</v>
      </c>
      <c r="B189" s="16" t="s">
        <v>595</v>
      </c>
      <c r="C189" s="17">
        <v>1</v>
      </c>
      <c r="D189" s="114" t="s">
        <v>596</v>
      </c>
      <c r="E189" s="17" t="s">
        <v>597</v>
      </c>
      <c r="F189" s="17">
        <v>87</v>
      </c>
      <c r="G189" s="19">
        <f t="shared" si="7"/>
        <v>21.75</v>
      </c>
      <c r="H189" s="20">
        <v>75.4</v>
      </c>
      <c r="I189" s="20">
        <f t="shared" si="8"/>
        <v>37.7</v>
      </c>
      <c r="J189" s="20">
        <f t="shared" si="6"/>
        <v>59.45</v>
      </c>
      <c r="K189" s="133" t="s">
        <v>583</v>
      </c>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4"/>
    </row>
    <row r="190" spans="1:34" s="3" customFormat="1" ht="23.25" customHeight="1">
      <c r="A190" s="15">
        <v>186</v>
      </c>
      <c r="B190" s="16" t="s">
        <v>598</v>
      </c>
      <c r="C190" s="17">
        <v>1</v>
      </c>
      <c r="D190" s="114" t="s">
        <v>599</v>
      </c>
      <c r="E190" s="17" t="s">
        <v>600</v>
      </c>
      <c r="F190" s="17">
        <v>100.5</v>
      </c>
      <c r="G190" s="19">
        <f t="shared" si="7"/>
        <v>25.125</v>
      </c>
      <c r="H190" s="20">
        <v>71.2</v>
      </c>
      <c r="I190" s="20">
        <f t="shared" si="8"/>
        <v>35.6</v>
      </c>
      <c r="J190" s="20">
        <f t="shared" si="6"/>
        <v>60.725</v>
      </c>
      <c r="K190" s="133" t="s">
        <v>583</v>
      </c>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4"/>
    </row>
    <row r="191" spans="1:34" s="3" customFormat="1" ht="23.25" customHeight="1">
      <c r="A191" s="15">
        <v>187</v>
      </c>
      <c r="B191" s="16" t="s">
        <v>601</v>
      </c>
      <c r="C191" s="17">
        <v>1</v>
      </c>
      <c r="D191" s="114" t="s">
        <v>602</v>
      </c>
      <c r="E191" s="17" t="s">
        <v>603</v>
      </c>
      <c r="F191" s="17">
        <v>143</v>
      </c>
      <c r="G191" s="19">
        <f t="shared" si="7"/>
        <v>35.75</v>
      </c>
      <c r="H191" s="20">
        <v>78.4</v>
      </c>
      <c r="I191" s="20">
        <f t="shared" si="8"/>
        <v>39.2</v>
      </c>
      <c r="J191" s="20">
        <f t="shared" si="6"/>
        <v>74.95</v>
      </c>
      <c r="K191" s="133" t="s">
        <v>604</v>
      </c>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4"/>
    </row>
    <row r="192" spans="1:34" s="3" customFormat="1" ht="23.25" customHeight="1">
      <c r="A192" s="15">
        <v>188</v>
      </c>
      <c r="B192" s="16" t="s">
        <v>605</v>
      </c>
      <c r="C192" s="17">
        <v>1</v>
      </c>
      <c r="D192" s="114" t="s">
        <v>606</v>
      </c>
      <c r="E192" s="17" t="s">
        <v>607</v>
      </c>
      <c r="F192" s="17">
        <v>108.5</v>
      </c>
      <c r="G192" s="19">
        <f t="shared" si="7"/>
        <v>27.125</v>
      </c>
      <c r="H192" s="20">
        <v>77.2</v>
      </c>
      <c r="I192" s="20">
        <f t="shared" si="8"/>
        <v>38.6</v>
      </c>
      <c r="J192" s="20">
        <f t="shared" si="6"/>
        <v>65.725</v>
      </c>
      <c r="K192" s="133" t="s">
        <v>604</v>
      </c>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4"/>
    </row>
    <row r="193" spans="1:34" s="3" customFormat="1" ht="23.25" customHeight="1">
      <c r="A193" s="15">
        <v>189</v>
      </c>
      <c r="B193" s="16" t="s">
        <v>608</v>
      </c>
      <c r="C193" s="17">
        <v>1</v>
      </c>
      <c r="D193" s="114" t="s">
        <v>609</v>
      </c>
      <c r="E193" s="17" t="s">
        <v>610</v>
      </c>
      <c r="F193" s="17">
        <v>99</v>
      </c>
      <c r="G193" s="19">
        <f t="shared" si="7"/>
        <v>24.75</v>
      </c>
      <c r="H193" s="20">
        <v>75</v>
      </c>
      <c r="I193" s="20">
        <f t="shared" si="8"/>
        <v>37.5</v>
      </c>
      <c r="J193" s="20">
        <f t="shared" si="6"/>
        <v>62.25</v>
      </c>
      <c r="K193" s="133" t="s">
        <v>604</v>
      </c>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4"/>
    </row>
    <row r="194" spans="1:34" s="3" customFormat="1" ht="23.25" customHeight="1">
      <c r="A194" s="15">
        <v>190</v>
      </c>
      <c r="B194" s="16" t="s">
        <v>611</v>
      </c>
      <c r="C194" s="17">
        <v>1</v>
      </c>
      <c r="D194" s="114" t="s">
        <v>612</v>
      </c>
      <c r="E194" s="17" t="s">
        <v>613</v>
      </c>
      <c r="F194" s="17">
        <v>115.5</v>
      </c>
      <c r="G194" s="19">
        <f t="shared" si="7"/>
        <v>28.875</v>
      </c>
      <c r="H194" s="20">
        <v>73.4</v>
      </c>
      <c r="I194" s="20">
        <f t="shared" si="8"/>
        <v>36.7</v>
      </c>
      <c r="J194" s="20">
        <f t="shared" si="6"/>
        <v>65.575</v>
      </c>
      <c r="K194" s="133" t="s">
        <v>604</v>
      </c>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4"/>
    </row>
    <row r="195" spans="1:34" s="3" customFormat="1" ht="23.25" customHeight="1">
      <c r="A195" s="15">
        <v>191</v>
      </c>
      <c r="B195" s="16" t="s">
        <v>614</v>
      </c>
      <c r="C195" s="17">
        <v>1</v>
      </c>
      <c r="D195" s="114" t="s">
        <v>615</v>
      </c>
      <c r="E195" s="17" t="s">
        <v>616</v>
      </c>
      <c r="F195" s="17">
        <v>118.5</v>
      </c>
      <c r="G195" s="19">
        <f t="shared" si="7"/>
        <v>29.625</v>
      </c>
      <c r="H195" s="20">
        <v>75.2</v>
      </c>
      <c r="I195" s="20">
        <f t="shared" si="8"/>
        <v>37.6</v>
      </c>
      <c r="J195" s="20">
        <f t="shared" si="6"/>
        <v>67.225</v>
      </c>
      <c r="K195" s="133" t="s">
        <v>604</v>
      </c>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4"/>
    </row>
    <row r="196" spans="1:34" s="3" customFormat="1" ht="23.25" customHeight="1">
      <c r="A196" s="15">
        <v>192</v>
      </c>
      <c r="B196" s="16" t="s">
        <v>617</v>
      </c>
      <c r="C196" s="17">
        <v>1</v>
      </c>
      <c r="D196" s="114" t="s">
        <v>618</v>
      </c>
      <c r="E196" s="17" t="s">
        <v>619</v>
      </c>
      <c r="F196" s="17">
        <v>107</v>
      </c>
      <c r="G196" s="19">
        <f t="shared" si="7"/>
        <v>26.75</v>
      </c>
      <c r="H196" s="20">
        <v>81.1</v>
      </c>
      <c r="I196" s="20">
        <f t="shared" si="8"/>
        <v>40.55</v>
      </c>
      <c r="J196" s="20">
        <f t="shared" si="6"/>
        <v>67.3</v>
      </c>
      <c r="K196" s="135" t="s">
        <v>620</v>
      </c>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4"/>
    </row>
    <row r="197" spans="1:34" s="3" customFormat="1" ht="23.25" customHeight="1">
      <c r="A197" s="15">
        <v>193</v>
      </c>
      <c r="B197" s="16" t="s">
        <v>621</v>
      </c>
      <c r="C197" s="17">
        <v>1</v>
      </c>
      <c r="D197" s="114" t="s">
        <v>622</v>
      </c>
      <c r="E197" s="17" t="s">
        <v>623</v>
      </c>
      <c r="F197" s="17">
        <v>91.5</v>
      </c>
      <c r="G197" s="19">
        <f t="shared" si="7"/>
        <v>22.875</v>
      </c>
      <c r="H197" s="20">
        <v>78.2</v>
      </c>
      <c r="I197" s="20">
        <f t="shared" si="8"/>
        <v>39.1</v>
      </c>
      <c r="J197" s="20">
        <f aca="true" t="shared" si="9" ref="J197:J260">G197+I197</f>
        <v>61.975</v>
      </c>
      <c r="K197" s="133" t="s">
        <v>620</v>
      </c>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4"/>
    </row>
    <row r="198" spans="1:34" s="3" customFormat="1" ht="23.25" customHeight="1">
      <c r="A198" s="15">
        <v>194</v>
      </c>
      <c r="B198" s="16" t="s">
        <v>624</v>
      </c>
      <c r="C198" s="17">
        <v>1</v>
      </c>
      <c r="D198" s="114" t="s">
        <v>625</v>
      </c>
      <c r="E198" s="17" t="s">
        <v>626</v>
      </c>
      <c r="F198" s="17">
        <v>120.5</v>
      </c>
      <c r="G198" s="19">
        <f t="shared" si="7"/>
        <v>30.125</v>
      </c>
      <c r="H198" s="20">
        <v>80.9</v>
      </c>
      <c r="I198" s="20">
        <f t="shared" si="8"/>
        <v>40.45</v>
      </c>
      <c r="J198" s="20">
        <f t="shared" si="9"/>
        <v>70.575</v>
      </c>
      <c r="K198" s="133" t="s">
        <v>620</v>
      </c>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4"/>
    </row>
    <row r="199" spans="1:34" s="3" customFormat="1" ht="23.25" customHeight="1">
      <c r="A199" s="15">
        <v>195</v>
      </c>
      <c r="B199" s="16" t="s">
        <v>627</v>
      </c>
      <c r="C199" s="17">
        <v>1</v>
      </c>
      <c r="D199" s="114" t="s">
        <v>628</v>
      </c>
      <c r="E199" s="17" t="s">
        <v>629</v>
      </c>
      <c r="F199" s="17">
        <v>118.5</v>
      </c>
      <c r="G199" s="19">
        <f t="shared" si="7"/>
        <v>29.625</v>
      </c>
      <c r="H199" s="20">
        <v>75</v>
      </c>
      <c r="I199" s="20">
        <f t="shared" si="8"/>
        <v>37.5</v>
      </c>
      <c r="J199" s="20">
        <f t="shared" si="9"/>
        <v>67.125</v>
      </c>
      <c r="K199" s="133" t="s">
        <v>620</v>
      </c>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4"/>
    </row>
    <row r="200" spans="1:34" s="3" customFormat="1" ht="23.25" customHeight="1">
      <c r="A200" s="15">
        <v>196</v>
      </c>
      <c r="B200" s="16" t="s">
        <v>630</v>
      </c>
      <c r="C200" s="17">
        <v>1</v>
      </c>
      <c r="D200" s="114" t="s">
        <v>631</v>
      </c>
      <c r="E200" s="17" t="s">
        <v>632</v>
      </c>
      <c r="F200" s="17">
        <v>117.5</v>
      </c>
      <c r="G200" s="19">
        <f t="shared" si="7"/>
        <v>29.375</v>
      </c>
      <c r="H200" s="20">
        <v>75.1</v>
      </c>
      <c r="I200" s="20">
        <f t="shared" si="8"/>
        <v>37.55</v>
      </c>
      <c r="J200" s="20">
        <f t="shared" si="9"/>
        <v>66.925</v>
      </c>
      <c r="K200" s="133" t="s">
        <v>620</v>
      </c>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4"/>
    </row>
    <row r="201" spans="1:34" s="3" customFormat="1" ht="23.25" customHeight="1">
      <c r="A201" s="15">
        <v>197</v>
      </c>
      <c r="B201" s="16" t="s">
        <v>633</v>
      </c>
      <c r="C201" s="17">
        <v>2</v>
      </c>
      <c r="D201" s="114" t="s">
        <v>634</v>
      </c>
      <c r="E201" s="17" t="s">
        <v>635</v>
      </c>
      <c r="F201" s="17">
        <v>128</v>
      </c>
      <c r="G201" s="19">
        <f t="shared" si="7"/>
        <v>32</v>
      </c>
      <c r="H201" s="166">
        <v>78.6</v>
      </c>
      <c r="I201" s="20">
        <f t="shared" si="8"/>
        <v>39.3</v>
      </c>
      <c r="J201" s="166">
        <f t="shared" si="9"/>
        <v>71.3</v>
      </c>
      <c r="K201" s="133" t="s">
        <v>636</v>
      </c>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4"/>
    </row>
    <row r="202" spans="1:34" s="3" customFormat="1" ht="23.25" customHeight="1">
      <c r="A202" s="15">
        <v>198</v>
      </c>
      <c r="B202" s="16" t="s">
        <v>633</v>
      </c>
      <c r="C202" s="17">
        <v>2</v>
      </c>
      <c r="D202" s="114" t="s">
        <v>637</v>
      </c>
      <c r="E202" s="17" t="s">
        <v>638</v>
      </c>
      <c r="F202" s="17">
        <v>105.5</v>
      </c>
      <c r="G202" s="19">
        <f t="shared" si="7"/>
        <v>26.375</v>
      </c>
      <c r="H202" s="166">
        <v>84.1</v>
      </c>
      <c r="I202" s="20">
        <f t="shared" si="8"/>
        <v>42.05</v>
      </c>
      <c r="J202" s="166">
        <f t="shared" si="9"/>
        <v>68.425</v>
      </c>
      <c r="K202" s="133" t="s">
        <v>636</v>
      </c>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4"/>
    </row>
    <row r="203" spans="1:34" s="3" customFormat="1" ht="23.25" customHeight="1">
      <c r="A203" s="15">
        <v>199</v>
      </c>
      <c r="B203" s="16" t="s">
        <v>639</v>
      </c>
      <c r="C203" s="17">
        <v>1</v>
      </c>
      <c r="D203" s="114" t="s">
        <v>640</v>
      </c>
      <c r="E203" s="17" t="s">
        <v>641</v>
      </c>
      <c r="F203" s="17">
        <v>120.5</v>
      </c>
      <c r="G203" s="19">
        <f t="shared" si="7"/>
        <v>30.125</v>
      </c>
      <c r="H203" s="166">
        <v>76.6</v>
      </c>
      <c r="I203" s="20">
        <f t="shared" si="8"/>
        <v>38.3</v>
      </c>
      <c r="J203" s="166">
        <f t="shared" si="9"/>
        <v>68.425</v>
      </c>
      <c r="K203" s="133" t="s">
        <v>636</v>
      </c>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4"/>
    </row>
    <row r="204" spans="1:34" s="3" customFormat="1" ht="23.25" customHeight="1">
      <c r="A204" s="15">
        <v>200</v>
      </c>
      <c r="B204" s="16" t="s">
        <v>642</v>
      </c>
      <c r="C204" s="17">
        <v>1</v>
      </c>
      <c r="D204" s="114" t="s">
        <v>643</v>
      </c>
      <c r="E204" s="17" t="s">
        <v>644</v>
      </c>
      <c r="F204" s="17">
        <v>107.5</v>
      </c>
      <c r="G204" s="19">
        <f t="shared" si="7"/>
        <v>26.875</v>
      </c>
      <c r="H204" s="166">
        <v>72</v>
      </c>
      <c r="I204" s="20">
        <f t="shared" si="8"/>
        <v>36</v>
      </c>
      <c r="J204" s="166">
        <f t="shared" si="9"/>
        <v>62.875</v>
      </c>
      <c r="K204" s="133" t="s">
        <v>636</v>
      </c>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4"/>
    </row>
    <row r="205" spans="1:34" s="100" customFormat="1" ht="23.25" customHeight="1">
      <c r="A205" s="15">
        <v>201</v>
      </c>
      <c r="B205" s="16" t="s">
        <v>645</v>
      </c>
      <c r="C205" s="17">
        <v>2</v>
      </c>
      <c r="D205" s="114" t="s">
        <v>646</v>
      </c>
      <c r="E205" s="17" t="s">
        <v>647</v>
      </c>
      <c r="F205" s="17">
        <v>127.5</v>
      </c>
      <c r="G205" s="19">
        <f t="shared" si="7"/>
        <v>31.875</v>
      </c>
      <c r="H205" s="166">
        <v>82.3</v>
      </c>
      <c r="I205" s="20">
        <f t="shared" si="8"/>
        <v>41.15</v>
      </c>
      <c r="J205" s="166">
        <f t="shared" si="9"/>
        <v>73.025</v>
      </c>
      <c r="K205" s="133" t="s">
        <v>636</v>
      </c>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42"/>
    </row>
    <row r="206" spans="1:34" s="100" customFormat="1" ht="23.25" customHeight="1">
      <c r="A206" s="15">
        <v>202</v>
      </c>
      <c r="B206" s="16" t="s">
        <v>645</v>
      </c>
      <c r="C206" s="17">
        <v>2</v>
      </c>
      <c r="D206" s="114" t="s">
        <v>648</v>
      </c>
      <c r="E206" s="17" t="s">
        <v>649</v>
      </c>
      <c r="F206" s="17">
        <v>112</v>
      </c>
      <c r="G206" s="19">
        <f t="shared" si="7"/>
        <v>28</v>
      </c>
      <c r="H206" s="166">
        <v>78.2</v>
      </c>
      <c r="I206" s="20">
        <f t="shared" si="8"/>
        <v>39.1</v>
      </c>
      <c r="J206" s="166">
        <f t="shared" si="9"/>
        <v>67.1</v>
      </c>
      <c r="K206" s="133" t="s">
        <v>636</v>
      </c>
      <c r="L206" s="134"/>
      <c r="M206" s="134"/>
      <c r="N206" s="134"/>
      <c r="O206" s="134"/>
      <c r="P206" s="134"/>
      <c r="Q206" s="134"/>
      <c r="R206" s="134"/>
      <c r="S206" s="134"/>
      <c r="T206" s="134"/>
      <c r="U206" s="134"/>
      <c r="V206" s="134"/>
      <c r="W206" s="134"/>
      <c r="X206" s="134"/>
      <c r="Y206" s="134"/>
      <c r="Z206" s="134"/>
      <c r="AA206" s="134"/>
      <c r="AB206" s="134"/>
      <c r="AC206" s="134"/>
      <c r="AD206" s="134"/>
      <c r="AE206" s="134"/>
      <c r="AF206" s="134"/>
      <c r="AG206" s="134"/>
      <c r="AH206" s="142"/>
    </row>
    <row r="207" spans="1:34" s="3" customFormat="1" ht="23.25" customHeight="1">
      <c r="A207" s="15">
        <v>203</v>
      </c>
      <c r="B207" s="16" t="s">
        <v>650</v>
      </c>
      <c r="C207" s="17">
        <v>2</v>
      </c>
      <c r="D207" s="114" t="s">
        <v>651</v>
      </c>
      <c r="E207" s="17" t="s">
        <v>652</v>
      </c>
      <c r="F207" s="17">
        <v>114</v>
      </c>
      <c r="G207" s="19">
        <f t="shared" si="7"/>
        <v>28.5</v>
      </c>
      <c r="H207" s="20">
        <v>80.5</v>
      </c>
      <c r="I207" s="20">
        <f t="shared" si="8"/>
        <v>40.25</v>
      </c>
      <c r="J207" s="20">
        <f t="shared" si="9"/>
        <v>68.75</v>
      </c>
      <c r="K207" s="31" t="s">
        <v>653</v>
      </c>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4"/>
    </row>
    <row r="208" spans="1:34" s="3" customFormat="1" ht="23.25" customHeight="1">
      <c r="A208" s="15">
        <v>204</v>
      </c>
      <c r="B208" s="16" t="s">
        <v>650</v>
      </c>
      <c r="C208" s="17">
        <v>2</v>
      </c>
      <c r="D208" s="114" t="s">
        <v>654</v>
      </c>
      <c r="E208" s="17" t="s">
        <v>655</v>
      </c>
      <c r="F208" s="17">
        <v>97.5</v>
      </c>
      <c r="G208" s="19">
        <f t="shared" si="7"/>
        <v>24.375</v>
      </c>
      <c r="H208" s="20">
        <v>77.8</v>
      </c>
      <c r="I208" s="20">
        <f t="shared" si="8"/>
        <v>38.9</v>
      </c>
      <c r="J208" s="20">
        <f t="shared" si="9"/>
        <v>63.275</v>
      </c>
      <c r="K208" s="31" t="s">
        <v>653</v>
      </c>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4"/>
    </row>
    <row r="209" spans="1:34" s="3" customFormat="1" ht="23.25" customHeight="1">
      <c r="A209" s="15">
        <v>205</v>
      </c>
      <c r="B209" s="16" t="s">
        <v>656</v>
      </c>
      <c r="C209" s="17">
        <v>1</v>
      </c>
      <c r="D209" s="114" t="s">
        <v>657</v>
      </c>
      <c r="E209" s="17" t="s">
        <v>658</v>
      </c>
      <c r="F209" s="17">
        <v>111.5</v>
      </c>
      <c r="G209" s="19">
        <f t="shared" si="7"/>
        <v>27.875</v>
      </c>
      <c r="H209" s="20">
        <v>69.2</v>
      </c>
      <c r="I209" s="20">
        <f t="shared" si="8"/>
        <v>34.6</v>
      </c>
      <c r="J209" s="20">
        <f t="shared" si="9"/>
        <v>62.475</v>
      </c>
      <c r="K209" s="31" t="s">
        <v>653</v>
      </c>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4"/>
    </row>
    <row r="210" spans="1:34" s="3" customFormat="1" ht="23.25" customHeight="1">
      <c r="A210" s="15">
        <v>206</v>
      </c>
      <c r="B210" s="16" t="s">
        <v>659</v>
      </c>
      <c r="C210" s="17">
        <v>1</v>
      </c>
      <c r="D210" s="114" t="s">
        <v>660</v>
      </c>
      <c r="E210" s="17" t="s">
        <v>661</v>
      </c>
      <c r="F210" s="17">
        <v>101.5</v>
      </c>
      <c r="G210" s="19">
        <f t="shared" si="7"/>
        <v>25.375</v>
      </c>
      <c r="H210" s="20">
        <v>79.1</v>
      </c>
      <c r="I210" s="20">
        <f t="shared" si="8"/>
        <v>39.55</v>
      </c>
      <c r="J210" s="20">
        <f t="shared" si="9"/>
        <v>64.925</v>
      </c>
      <c r="K210" s="31" t="s">
        <v>653</v>
      </c>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4"/>
    </row>
    <row r="211" spans="1:34" s="3" customFormat="1" ht="23.25" customHeight="1">
      <c r="A211" s="15">
        <v>207</v>
      </c>
      <c r="B211" s="16" t="s">
        <v>662</v>
      </c>
      <c r="C211" s="17">
        <v>1</v>
      </c>
      <c r="D211" s="114" t="s">
        <v>276</v>
      </c>
      <c r="E211" s="17" t="s">
        <v>663</v>
      </c>
      <c r="F211" s="17">
        <v>125.5</v>
      </c>
      <c r="G211" s="19">
        <f t="shared" si="7"/>
        <v>31.375</v>
      </c>
      <c r="H211" s="20">
        <v>82.7</v>
      </c>
      <c r="I211" s="20">
        <f t="shared" si="8"/>
        <v>41.35</v>
      </c>
      <c r="J211" s="20">
        <f t="shared" si="9"/>
        <v>72.725</v>
      </c>
      <c r="K211" s="31" t="s">
        <v>653</v>
      </c>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4"/>
    </row>
    <row r="212" spans="1:34" s="100" customFormat="1" ht="23.25" customHeight="1">
      <c r="A212" s="15">
        <v>208</v>
      </c>
      <c r="B212" s="16" t="s">
        <v>664</v>
      </c>
      <c r="C212" s="17">
        <v>1</v>
      </c>
      <c r="D212" s="114" t="s">
        <v>665</v>
      </c>
      <c r="E212" s="17" t="s">
        <v>666</v>
      </c>
      <c r="F212" s="17">
        <v>116.5</v>
      </c>
      <c r="G212" s="19">
        <f t="shared" si="7"/>
        <v>29.125</v>
      </c>
      <c r="H212" s="20">
        <v>83</v>
      </c>
      <c r="I212" s="20">
        <f t="shared" si="8"/>
        <v>41.5</v>
      </c>
      <c r="J212" s="20">
        <f t="shared" si="9"/>
        <v>70.625</v>
      </c>
      <c r="K212" s="31" t="s">
        <v>653</v>
      </c>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42"/>
    </row>
    <row r="213" spans="1:34" s="3" customFormat="1" ht="23.25" customHeight="1">
      <c r="A213" s="15">
        <v>209</v>
      </c>
      <c r="B213" s="16" t="s">
        <v>667</v>
      </c>
      <c r="C213" s="17">
        <v>2</v>
      </c>
      <c r="D213" s="114" t="s">
        <v>668</v>
      </c>
      <c r="E213" s="17" t="s">
        <v>669</v>
      </c>
      <c r="F213" s="17">
        <v>111.5</v>
      </c>
      <c r="G213" s="19">
        <f t="shared" si="7"/>
        <v>27.875</v>
      </c>
      <c r="H213" s="20">
        <v>81.2</v>
      </c>
      <c r="I213" s="20">
        <f t="shared" si="8"/>
        <v>40.6</v>
      </c>
      <c r="J213" s="20">
        <f t="shared" si="9"/>
        <v>68.475</v>
      </c>
      <c r="K213" s="31" t="s">
        <v>670</v>
      </c>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4"/>
    </row>
    <row r="214" spans="1:34" s="3" customFormat="1" ht="23.25" customHeight="1">
      <c r="A214" s="15">
        <v>210</v>
      </c>
      <c r="B214" s="16" t="s">
        <v>667</v>
      </c>
      <c r="C214" s="17">
        <v>2</v>
      </c>
      <c r="D214" s="114" t="s">
        <v>671</v>
      </c>
      <c r="E214" s="17" t="s">
        <v>672</v>
      </c>
      <c r="F214" s="17">
        <v>104.5</v>
      </c>
      <c r="G214" s="19">
        <f t="shared" si="7"/>
        <v>26.125</v>
      </c>
      <c r="H214" s="20">
        <v>78.8</v>
      </c>
      <c r="I214" s="20">
        <f t="shared" si="8"/>
        <v>39.4</v>
      </c>
      <c r="J214" s="20">
        <f t="shared" si="9"/>
        <v>65.525</v>
      </c>
      <c r="K214" s="31" t="s">
        <v>670</v>
      </c>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4"/>
    </row>
    <row r="215" spans="1:34" s="3" customFormat="1" ht="23.25" customHeight="1">
      <c r="A215" s="15">
        <v>211</v>
      </c>
      <c r="B215" s="16" t="s">
        <v>673</v>
      </c>
      <c r="C215" s="17">
        <v>1</v>
      </c>
      <c r="D215" s="114" t="s">
        <v>674</v>
      </c>
      <c r="E215" s="17" t="s">
        <v>675</v>
      </c>
      <c r="F215" s="17">
        <v>128.5</v>
      </c>
      <c r="G215" s="19">
        <f t="shared" si="7"/>
        <v>32.125</v>
      </c>
      <c r="H215" s="20">
        <v>78.5</v>
      </c>
      <c r="I215" s="20">
        <f t="shared" si="8"/>
        <v>39.25</v>
      </c>
      <c r="J215" s="20">
        <f t="shared" si="9"/>
        <v>71.375</v>
      </c>
      <c r="K215" s="31" t="s">
        <v>670</v>
      </c>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4"/>
    </row>
    <row r="216" spans="1:34" s="3" customFormat="1" ht="23.25" customHeight="1">
      <c r="A216" s="15">
        <v>212</v>
      </c>
      <c r="B216" s="16" t="s">
        <v>676</v>
      </c>
      <c r="C216" s="17">
        <v>1</v>
      </c>
      <c r="D216" s="114" t="s">
        <v>677</v>
      </c>
      <c r="E216" s="17" t="s">
        <v>678</v>
      </c>
      <c r="F216" s="17">
        <v>113.5</v>
      </c>
      <c r="G216" s="19">
        <f t="shared" si="7"/>
        <v>28.375</v>
      </c>
      <c r="H216" s="20">
        <v>81.4</v>
      </c>
      <c r="I216" s="20">
        <f t="shared" si="8"/>
        <v>40.7</v>
      </c>
      <c r="J216" s="20">
        <f t="shared" si="9"/>
        <v>69.075</v>
      </c>
      <c r="K216" s="31" t="s">
        <v>670</v>
      </c>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4"/>
    </row>
    <row r="217" spans="1:34" s="3" customFormat="1" ht="23.25" customHeight="1">
      <c r="A217" s="15">
        <v>213</v>
      </c>
      <c r="B217" s="16" t="s">
        <v>679</v>
      </c>
      <c r="C217" s="17">
        <v>1</v>
      </c>
      <c r="D217" s="114" t="s">
        <v>680</v>
      </c>
      <c r="E217" s="17" t="s">
        <v>681</v>
      </c>
      <c r="F217" s="17">
        <v>97.5</v>
      </c>
      <c r="G217" s="19">
        <f t="shared" si="7"/>
        <v>24.375</v>
      </c>
      <c r="H217" s="20">
        <v>74</v>
      </c>
      <c r="I217" s="20">
        <f t="shared" si="8"/>
        <v>37</v>
      </c>
      <c r="J217" s="20">
        <f t="shared" si="9"/>
        <v>61.375</v>
      </c>
      <c r="K217" s="31" t="s">
        <v>670</v>
      </c>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4"/>
    </row>
    <row r="218" spans="1:34" s="3" customFormat="1" ht="23.25" customHeight="1">
      <c r="A218" s="15">
        <v>214</v>
      </c>
      <c r="B218" s="16" t="s">
        <v>682</v>
      </c>
      <c r="C218" s="17">
        <v>1</v>
      </c>
      <c r="D218" s="114" t="s">
        <v>683</v>
      </c>
      <c r="E218" s="17" t="s">
        <v>684</v>
      </c>
      <c r="F218" s="17">
        <v>118.5</v>
      </c>
      <c r="G218" s="19">
        <f t="shared" si="7"/>
        <v>29.625</v>
      </c>
      <c r="H218" s="122">
        <v>76.7</v>
      </c>
      <c r="I218" s="20">
        <f t="shared" si="8"/>
        <v>38.35</v>
      </c>
      <c r="J218" s="20">
        <f t="shared" si="9"/>
        <v>67.975</v>
      </c>
      <c r="K218" s="31" t="s">
        <v>685</v>
      </c>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4"/>
    </row>
    <row r="219" spans="1:34" s="3" customFormat="1" ht="23.25" customHeight="1">
      <c r="A219" s="15">
        <v>215</v>
      </c>
      <c r="B219" s="16" t="s">
        <v>686</v>
      </c>
      <c r="C219" s="17">
        <v>1</v>
      </c>
      <c r="D219" s="114" t="s">
        <v>687</v>
      </c>
      <c r="E219" s="17" t="s">
        <v>688</v>
      </c>
      <c r="F219" s="17">
        <v>106.5</v>
      </c>
      <c r="G219" s="19">
        <f t="shared" si="7"/>
        <v>26.625</v>
      </c>
      <c r="H219" s="122">
        <v>74.1</v>
      </c>
      <c r="I219" s="20">
        <f t="shared" si="8"/>
        <v>37.05</v>
      </c>
      <c r="J219" s="20">
        <f t="shared" si="9"/>
        <v>63.675</v>
      </c>
      <c r="K219" s="31" t="s">
        <v>689</v>
      </c>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4"/>
    </row>
    <row r="220" spans="1:34" s="3" customFormat="1" ht="23.25" customHeight="1">
      <c r="A220" s="15">
        <v>216</v>
      </c>
      <c r="B220" s="16" t="s">
        <v>690</v>
      </c>
      <c r="C220" s="17">
        <v>1</v>
      </c>
      <c r="D220" s="114" t="s">
        <v>691</v>
      </c>
      <c r="E220" s="17" t="s">
        <v>692</v>
      </c>
      <c r="F220" s="17">
        <v>98.5</v>
      </c>
      <c r="G220" s="19">
        <f t="shared" si="7"/>
        <v>24.625</v>
      </c>
      <c r="H220" s="122">
        <v>72.8</v>
      </c>
      <c r="I220" s="20">
        <f t="shared" si="8"/>
        <v>36.4</v>
      </c>
      <c r="J220" s="20">
        <f t="shared" si="9"/>
        <v>61.025</v>
      </c>
      <c r="K220" s="31" t="s">
        <v>689</v>
      </c>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4"/>
    </row>
    <row r="221" spans="1:34" s="3" customFormat="1" ht="23.25" customHeight="1">
      <c r="A221" s="15">
        <v>217</v>
      </c>
      <c r="B221" s="16" t="s">
        <v>693</v>
      </c>
      <c r="C221" s="17">
        <v>1</v>
      </c>
      <c r="D221" s="114" t="s">
        <v>694</v>
      </c>
      <c r="E221" s="17" t="s">
        <v>695</v>
      </c>
      <c r="F221" s="17">
        <v>89</v>
      </c>
      <c r="G221" s="19">
        <f t="shared" si="7"/>
        <v>22.25</v>
      </c>
      <c r="H221" s="122">
        <v>69.7</v>
      </c>
      <c r="I221" s="20">
        <f t="shared" si="8"/>
        <v>34.85</v>
      </c>
      <c r="J221" s="20">
        <f t="shared" si="9"/>
        <v>57.1</v>
      </c>
      <c r="K221" s="31" t="s">
        <v>689</v>
      </c>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4"/>
    </row>
    <row r="222" spans="1:34" s="3" customFormat="1" ht="23.25" customHeight="1">
      <c r="A222" s="15">
        <v>218</v>
      </c>
      <c r="B222" s="16" t="s">
        <v>696</v>
      </c>
      <c r="C222" s="17">
        <v>2</v>
      </c>
      <c r="D222" s="114" t="s">
        <v>697</v>
      </c>
      <c r="E222" s="17" t="s">
        <v>698</v>
      </c>
      <c r="F222" s="17">
        <v>110.5</v>
      </c>
      <c r="G222" s="19">
        <f t="shared" si="7"/>
        <v>27.625</v>
      </c>
      <c r="H222" s="20">
        <v>76.9</v>
      </c>
      <c r="I222" s="20">
        <f t="shared" si="8"/>
        <v>38.45</v>
      </c>
      <c r="J222" s="20">
        <f t="shared" si="9"/>
        <v>66.075</v>
      </c>
      <c r="K222" s="31" t="s">
        <v>699</v>
      </c>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4"/>
    </row>
    <row r="223" spans="1:34" s="3" customFormat="1" ht="23.25" customHeight="1">
      <c r="A223" s="15">
        <v>219</v>
      </c>
      <c r="B223" s="16" t="s">
        <v>696</v>
      </c>
      <c r="C223" s="17">
        <v>2</v>
      </c>
      <c r="D223" s="114" t="s">
        <v>700</v>
      </c>
      <c r="E223" s="17" t="s">
        <v>701</v>
      </c>
      <c r="F223" s="17">
        <v>96.5</v>
      </c>
      <c r="G223" s="19">
        <f t="shared" si="7"/>
        <v>24.125</v>
      </c>
      <c r="H223" s="20">
        <v>77.4</v>
      </c>
      <c r="I223" s="20">
        <f t="shared" si="8"/>
        <v>38.7</v>
      </c>
      <c r="J223" s="20">
        <f t="shared" si="9"/>
        <v>62.825</v>
      </c>
      <c r="K223" s="31" t="s">
        <v>699</v>
      </c>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4"/>
    </row>
    <row r="224" spans="1:34" s="3" customFormat="1" ht="23.25" customHeight="1">
      <c r="A224" s="15">
        <v>220</v>
      </c>
      <c r="B224" s="16" t="s">
        <v>702</v>
      </c>
      <c r="C224" s="17">
        <v>1</v>
      </c>
      <c r="D224" s="114" t="s">
        <v>703</v>
      </c>
      <c r="E224" s="17" t="s">
        <v>704</v>
      </c>
      <c r="F224" s="17">
        <v>101.5</v>
      </c>
      <c r="G224" s="19">
        <f t="shared" si="7"/>
        <v>25.375</v>
      </c>
      <c r="H224" s="20">
        <v>80.8</v>
      </c>
      <c r="I224" s="20">
        <f t="shared" si="8"/>
        <v>40.4</v>
      </c>
      <c r="J224" s="20">
        <f t="shared" si="9"/>
        <v>65.775</v>
      </c>
      <c r="K224" s="31" t="s">
        <v>699</v>
      </c>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4"/>
    </row>
    <row r="225" spans="1:34" s="3" customFormat="1" ht="23.25" customHeight="1">
      <c r="A225" s="15">
        <v>221</v>
      </c>
      <c r="B225" s="16" t="s">
        <v>705</v>
      </c>
      <c r="C225" s="17">
        <v>1</v>
      </c>
      <c r="D225" s="114" t="s">
        <v>706</v>
      </c>
      <c r="E225" s="17" t="s">
        <v>707</v>
      </c>
      <c r="F225" s="17">
        <v>104</v>
      </c>
      <c r="G225" s="19">
        <f t="shared" si="7"/>
        <v>26</v>
      </c>
      <c r="H225" s="20">
        <v>80.1</v>
      </c>
      <c r="I225" s="20">
        <f t="shared" si="8"/>
        <v>40.05</v>
      </c>
      <c r="J225" s="20">
        <f t="shared" si="9"/>
        <v>66.05</v>
      </c>
      <c r="K225" s="31" t="s">
        <v>699</v>
      </c>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4"/>
    </row>
    <row r="226" spans="1:34" s="100" customFormat="1" ht="23.25" customHeight="1">
      <c r="A226" s="15">
        <v>222</v>
      </c>
      <c r="B226" s="16" t="s">
        <v>708</v>
      </c>
      <c r="C226" s="17">
        <v>1</v>
      </c>
      <c r="D226" s="114" t="s">
        <v>709</v>
      </c>
      <c r="E226" s="17" t="s">
        <v>710</v>
      </c>
      <c r="F226" s="17">
        <v>101</v>
      </c>
      <c r="G226" s="19">
        <f t="shared" si="7"/>
        <v>25.25</v>
      </c>
      <c r="H226" s="20">
        <v>72.2</v>
      </c>
      <c r="I226" s="20">
        <f t="shared" si="8"/>
        <v>36.1</v>
      </c>
      <c r="J226" s="20">
        <f t="shared" si="9"/>
        <v>61.35</v>
      </c>
      <c r="K226" s="31" t="s">
        <v>699</v>
      </c>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42"/>
    </row>
    <row r="227" spans="1:34" s="3" customFormat="1" ht="21.75" customHeight="1">
      <c r="A227" s="15">
        <v>223</v>
      </c>
      <c r="B227" s="16" t="s">
        <v>711</v>
      </c>
      <c r="C227" s="17">
        <v>1</v>
      </c>
      <c r="D227" s="114" t="s">
        <v>712</v>
      </c>
      <c r="E227" s="17" t="s">
        <v>713</v>
      </c>
      <c r="F227" s="17">
        <v>95.5</v>
      </c>
      <c r="G227" s="19">
        <f t="shared" si="7"/>
        <v>23.875</v>
      </c>
      <c r="H227" s="20">
        <v>71.2</v>
      </c>
      <c r="I227" s="20">
        <f t="shared" si="8"/>
        <v>35.6</v>
      </c>
      <c r="J227" s="20">
        <f t="shared" si="9"/>
        <v>59.475</v>
      </c>
      <c r="K227" s="31" t="s">
        <v>714</v>
      </c>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4"/>
    </row>
    <row r="228" spans="1:34" s="3" customFormat="1" ht="23.25" customHeight="1">
      <c r="A228" s="15">
        <v>224</v>
      </c>
      <c r="B228" s="16" t="s">
        <v>715</v>
      </c>
      <c r="C228" s="17">
        <v>1</v>
      </c>
      <c r="D228" s="114" t="s">
        <v>716</v>
      </c>
      <c r="E228" s="17" t="s">
        <v>717</v>
      </c>
      <c r="F228" s="17">
        <v>111.5</v>
      </c>
      <c r="G228" s="19">
        <f t="shared" si="7"/>
        <v>27.875</v>
      </c>
      <c r="H228" s="20">
        <v>84.6</v>
      </c>
      <c r="I228" s="20">
        <f t="shared" si="8"/>
        <v>42.3</v>
      </c>
      <c r="J228" s="20">
        <f t="shared" si="9"/>
        <v>70.175</v>
      </c>
      <c r="K228" s="31" t="s">
        <v>714</v>
      </c>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4"/>
    </row>
    <row r="229" spans="1:34" s="3" customFormat="1" ht="23.25" customHeight="1">
      <c r="A229" s="15">
        <v>225</v>
      </c>
      <c r="B229" s="16" t="s">
        <v>718</v>
      </c>
      <c r="C229" s="17">
        <v>1</v>
      </c>
      <c r="D229" s="114" t="s">
        <v>719</v>
      </c>
      <c r="E229" s="17" t="s">
        <v>720</v>
      </c>
      <c r="F229" s="17">
        <v>103.5</v>
      </c>
      <c r="G229" s="19">
        <f t="shared" si="7"/>
        <v>25.875</v>
      </c>
      <c r="H229" s="20">
        <v>73.26</v>
      </c>
      <c r="I229" s="20">
        <f t="shared" si="8"/>
        <v>36.63</v>
      </c>
      <c r="J229" s="20">
        <f t="shared" si="9"/>
        <v>62.505</v>
      </c>
      <c r="K229" s="31" t="s">
        <v>714</v>
      </c>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4"/>
    </row>
    <row r="230" spans="1:34" s="3" customFormat="1" ht="23.25" customHeight="1">
      <c r="A230" s="15">
        <v>226</v>
      </c>
      <c r="B230" s="16" t="s">
        <v>721</v>
      </c>
      <c r="C230" s="17">
        <v>1</v>
      </c>
      <c r="D230" s="114" t="s">
        <v>722</v>
      </c>
      <c r="E230" s="17" t="s">
        <v>723</v>
      </c>
      <c r="F230" s="17">
        <v>103</v>
      </c>
      <c r="G230" s="19">
        <f t="shared" si="7"/>
        <v>25.75</v>
      </c>
      <c r="H230" s="20">
        <v>73.5</v>
      </c>
      <c r="I230" s="20">
        <f t="shared" si="8"/>
        <v>36.75</v>
      </c>
      <c r="J230" s="20">
        <f t="shared" si="9"/>
        <v>62.5</v>
      </c>
      <c r="K230" s="31" t="s">
        <v>714</v>
      </c>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4"/>
    </row>
    <row r="231" spans="1:34" s="3" customFormat="1" ht="23.25" customHeight="1">
      <c r="A231" s="15">
        <v>227</v>
      </c>
      <c r="B231" s="16" t="s">
        <v>724</v>
      </c>
      <c r="C231" s="17">
        <v>2</v>
      </c>
      <c r="D231" s="114" t="s">
        <v>725</v>
      </c>
      <c r="E231" s="17" t="s">
        <v>726</v>
      </c>
      <c r="F231" s="17">
        <v>114</v>
      </c>
      <c r="G231" s="19">
        <f t="shared" si="7"/>
        <v>28.5</v>
      </c>
      <c r="H231" s="20">
        <v>79.1</v>
      </c>
      <c r="I231" s="20">
        <f t="shared" si="8"/>
        <v>39.55</v>
      </c>
      <c r="J231" s="20">
        <f t="shared" si="9"/>
        <v>68.05</v>
      </c>
      <c r="K231" s="31" t="s">
        <v>727</v>
      </c>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4"/>
    </row>
    <row r="232" spans="1:34" s="3" customFormat="1" ht="23.25" customHeight="1">
      <c r="A232" s="15">
        <v>228</v>
      </c>
      <c r="B232" s="16" t="s">
        <v>724</v>
      </c>
      <c r="C232" s="17">
        <v>2</v>
      </c>
      <c r="D232" s="114" t="s">
        <v>728</v>
      </c>
      <c r="E232" s="17" t="s">
        <v>729</v>
      </c>
      <c r="F232" s="17">
        <v>112</v>
      </c>
      <c r="G232" s="19">
        <f t="shared" si="7"/>
        <v>28</v>
      </c>
      <c r="H232" s="20">
        <v>76.2</v>
      </c>
      <c r="I232" s="20">
        <f t="shared" si="8"/>
        <v>38.1</v>
      </c>
      <c r="J232" s="20">
        <f t="shared" si="9"/>
        <v>66.1</v>
      </c>
      <c r="K232" s="31" t="s">
        <v>727</v>
      </c>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4"/>
    </row>
    <row r="233" spans="1:34" s="3" customFormat="1" ht="23.25" customHeight="1">
      <c r="A233" s="15">
        <v>229</v>
      </c>
      <c r="B233" s="16" t="s">
        <v>730</v>
      </c>
      <c r="C233" s="17">
        <v>1</v>
      </c>
      <c r="D233" s="114" t="s">
        <v>731</v>
      </c>
      <c r="E233" s="17" t="s">
        <v>732</v>
      </c>
      <c r="F233" s="17">
        <v>109.5</v>
      </c>
      <c r="G233" s="19">
        <f t="shared" si="7"/>
        <v>27.375</v>
      </c>
      <c r="H233" s="20">
        <v>78.8</v>
      </c>
      <c r="I233" s="20">
        <f t="shared" si="8"/>
        <v>39.4</v>
      </c>
      <c r="J233" s="20">
        <f t="shared" si="9"/>
        <v>66.775</v>
      </c>
      <c r="K233" s="31" t="s">
        <v>727</v>
      </c>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4"/>
    </row>
    <row r="234" spans="1:34" s="3" customFormat="1" ht="23.25" customHeight="1">
      <c r="A234" s="15">
        <v>230</v>
      </c>
      <c r="B234" s="16" t="s">
        <v>733</v>
      </c>
      <c r="C234" s="17">
        <v>1</v>
      </c>
      <c r="D234" s="114" t="s">
        <v>734</v>
      </c>
      <c r="E234" s="17" t="s">
        <v>735</v>
      </c>
      <c r="F234" s="17">
        <v>118.5</v>
      </c>
      <c r="G234" s="19">
        <f t="shared" si="7"/>
        <v>29.625</v>
      </c>
      <c r="H234" s="20">
        <v>75.3</v>
      </c>
      <c r="I234" s="20">
        <f t="shared" si="8"/>
        <v>37.65</v>
      </c>
      <c r="J234" s="20">
        <f t="shared" si="9"/>
        <v>67.275</v>
      </c>
      <c r="K234" s="31" t="s">
        <v>727</v>
      </c>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4"/>
    </row>
    <row r="235" spans="1:34" s="3" customFormat="1" ht="23.25" customHeight="1">
      <c r="A235" s="15">
        <v>231</v>
      </c>
      <c r="B235" s="16" t="s">
        <v>736</v>
      </c>
      <c r="C235" s="17">
        <v>1</v>
      </c>
      <c r="D235" s="114" t="s">
        <v>737</v>
      </c>
      <c r="E235" s="17" t="s">
        <v>738</v>
      </c>
      <c r="F235" s="17">
        <v>105</v>
      </c>
      <c r="G235" s="19">
        <f t="shared" si="7"/>
        <v>26.25</v>
      </c>
      <c r="H235" s="20">
        <v>72</v>
      </c>
      <c r="I235" s="20">
        <f t="shared" si="8"/>
        <v>36</v>
      </c>
      <c r="J235" s="20">
        <f t="shared" si="9"/>
        <v>62.25</v>
      </c>
      <c r="K235" s="31" t="s">
        <v>727</v>
      </c>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4"/>
    </row>
    <row r="236" spans="1:34" s="3" customFormat="1" ht="23.25" customHeight="1">
      <c r="A236" s="15">
        <v>232</v>
      </c>
      <c r="B236" s="16" t="s">
        <v>739</v>
      </c>
      <c r="C236" s="17">
        <v>1</v>
      </c>
      <c r="D236" s="114" t="s">
        <v>740</v>
      </c>
      <c r="E236" s="17" t="s">
        <v>741</v>
      </c>
      <c r="F236" s="17">
        <v>112</v>
      </c>
      <c r="G236" s="19">
        <f t="shared" si="7"/>
        <v>28</v>
      </c>
      <c r="H236" s="20">
        <v>78.1</v>
      </c>
      <c r="I236" s="20">
        <f t="shared" si="8"/>
        <v>39.05</v>
      </c>
      <c r="J236" s="20">
        <f t="shared" si="9"/>
        <v>67.05</v>
      </c>
      <c r="K236" s="31" t="s">
        <v>742</v>
      </c>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4"/>
    </row>
    <row r="237" spans="1:34" s="3" customFormat="1" ht="23.25" customHeight="1">
      <c r="A237" s="15">
        <v>233</v>
      </c>
      <c r="B237" s="16" t="s">
        <v>743</v>
      </c>
      <c r="C237" s="17">
        <v>1</v>
      </c>
      <c r="D237" s="114" t="s">
        <v>744</v>
      </c>
      <c r="E237" s="17" t="s">
        <v>745</v>
      </c>
      <c r="F237" s="17">
        <v>107</v>
      </c>
      <c r="G237" s="19">
        <f t="shared" si="7"/>
        <v>26.75</v>
      </c>
      <c r="H237" s="20">
        <v>78.2</v>
      </c>
      <c r="I237" s="20">
        <f t="shared" si="8"/>
        <v>39.1</v>
      </c>
      <c r="J237" s="20">
        <f t="shared" si="9"/>
        <v>65.85</v>
      </c>
      <c r="K237" s="31" t="s">
        <v>742</v>
      </c>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4"/>
    </row>
    <row r="238" spans="1:34" s="3" customFormat="1" ht="23.25" customHeight="1">
      <c r="A238" s="15">
        <v>234</v>
      </c>
      <c r="B238" s="16" t="s">
        <v>746</v>
      </c>
      <c r="C238" s="17">
        <v>1</v>
      </c>
      <c r="D238" s="114" t="s">
        <v>747</v>
      </c>
      <c r="E238" s="17" t="s">
        <v>748</v>
      </c>
      <c r="F238" s="17">
        <v>107</v>
      </c>
      <c r="G238" s="19">
        <f t="shared" si="7"/>
        <v>26.75</v>
      </c>
      <c r="H238" s="20">
        <v>73.4</v>
      </c>
      <c r="I238" s="20">
        <f t="shared" si="8"/>
        <v>36.7</v>
      </c>
      <c r="J238" s="20">
        <f t="shared" si="9"/>
        <v>63.45</v>
      </c>
      <c r="K238" s="31" t="s">
        <v>742</v>
      </c>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4"/>
    </row>
    <row r="239" spans="1:34" s="3" customFormat="1" ht="23.25" customHeight="1">
      <c r="A239" s="15">
        <v>235</v>
      </c>
      <c r="B239" s="16" t="s">
        <v>749</v>
      </c>
      <c r="C239" s="17">
        <v>1</v>
      </c>
      <c r="D239" s="114" t="s">
        <v>750</v>
      </c>
      <c r="E239" s="17" t="s">
        <v>751</v>
      </c>
      <c r="F239" s="17">
        <v>107.5</v>
      </c>
      <c r="G239" s="19">
        <f t="shared" si="7"/>
        <v>26.875</v>
      </c>
      <c r="H239" s="20">
        <v>78.3</v>
      </c>
      <c r="I239" s="20">
        <f t="shared" si="8"/>
        <v>39.15</v>
      </c>
      <c r="J239" s="20">
        <f t="shared" si="9"/>
        <v>66.025</v>
      </c>
      <c r="K239" s="31" t="s">
        <v>742</v>
      </c>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4"/>
    </row>
    <row r="240" spans="1:33" s="1" customFormat="1" ht="27" customHeight="1">
      <c r="A240" s="15">
        <v>236</v>
      </c>
      <c r="B240" s="211" t="s">
        <v>752</v>
      </c>
      <c r="C240" s="124">
        <v>1</v>
      </c>
      <c r="D240" s="125" t="s">
        <v>753</v>
      </c>
      <c r="E240" s="124" t="s">
        <v>754</v>
      </c>
      <c r="F240" s="124">
        <v>113.5</v>
      </c>
      <c r="G240" s="19">
        <f t="shared" si="7"/>
        <v>28.375</v>
      </c>
      <c r="H240" s="20">
        <v>79.5</v>
      </c>
      <c r="I240" s="20">
        <f t="shared" si="8"/>
        <v>39.75</v>
      </c>
      <c r="J240" s="20">
        <f t="shared" si="9"/>
        <v>68.125</v>
      </c>
      <c r="K240" s="206" t="s">
        <v>755</v>
      </c>
      <c r="L240" s="25"/>
      <c r="M240" s="25"/>
      <c r="N240" s="25"/>
      <c r="O240" s="25"/>
      <c r="P240" s="25"/>
      <c r="Q240" s="25"/>
      <c r="R240" s="25"/>
      <c r="S240" s="25"/>
      <c r="T240" s="25"/>
      <c r="U240" s="25"/>
      <c r="V240" s="25"/>
      <c r="W240" s="25"/>
      <c r="X240" s="25"/>
      <c r="Y240" s="25"/>
      <c r="Z240" s="25"/>
      <c r="AA240" s="25"/>
      <c r="AB240" s="25"/>
      <c r="AC240" s="25"/>
      <c r="AD240" s="25"/>
      <c r="AE240" s="25"/>
      <c r="AF240" s="25"/>
      <c r="AG240" s="25"/>
    </row>
    <row r="241" spans="1:33" s="1" customFormat="1" ht="27" customHeight="1">
      <c r="A241" s="15">
        <v>237</v>
      </c>
      <c r="B241" s="211" t="s">
        <v>756</v>
      </c>
      <c r="C241" s="124">
        <v>1</v>
      </c>
      <c r="D241" s="125" t="s">
        <v>757</v>
      </c>
      <c r="E241" s="124" t="s">
        <v>758</v>
      </c>
      <c r="F241" s="124">
        <v>111.5</v>
      </c>
      <c r="G241" s="19">
        <f t="shared" si="7"/>
        <v>27.875</v>
      </c>
      <c r="H241" s="20">
        <v>84.2</v>
      </c>
      <c r="I241" s="20">
        <f t="shared" si="8"/>
        <v>42.1</v>
      </c>
      <c r="J241" s="20">
        <f t="shared" si="9"/>
        <v>69.975</v>
      </c>
      <c r="K241" s="206" t="s">
        <v>755</v>
      </c>
      <c r="L241" s="25"/>
      <c r="M241" s="25"/>
      <c r="N241" s="25"/>
      <c r="O241" s="25"/>
      <c r="P241" s="25"/>
      <c r="Q241" s="25"/>
      <c r="R241" s="25"/>
      <c r="S241" s="25"/>
      <c r="T241" s="25"/>
      <c r="U241" s="25"/>
      <c r="V241" s="25"/>
      <c r="W241" s="25"/>
      <c r="X241" s="25"/>
      <c r="Y241" s="25"/>
      <c r="Z241" s="25"/>
      <c r="AA241" s="25"/>
      <c r="AB241" s="25"/>
      <c r="AC241" s="25"/>
      <c r="AD241" s="25"/>
      <c r="AE241" s="25"/>
      <c r="AF241" s="25"/>
      <c r="AG241" s="25"/>
    </row>
    <row r="242" spans="1:33" s="1" customFormat="1" ht="27" customHeight="1">
      <c r="A242" s="15">
        <v>238</v>
      </c>
      <c r="B242" s="123" t="s">
        <v>759</v>
      </c>
      <c r="C242" s="124">
        <v>1</v>
      </c>
      <c r="D242" s="125" t="s">
        <v>760</v>
      </c>
      <c r="E242" s="124" t="s">
        <v>761</v>
      </c>
      <c r="F242" s="124">
        <v>114</v>
      </c>
      <c r="G242" s="19">
        <f t="shared" si="7"/>
        <v>28.5</v>
      </c>
      <c r="H242" s="20">
        <v>72.6</v>
      </c>
      <c r="I242" s="20">
        <f t="shared" si="8"/>
        <v>36.3</v>
      </c>
      <c r="J242" s="20">
        <f t="shared" si="9"/>
        <v>64.8</v>
      </c>
      <c r="K242" s="206" t="s">
        <v>755</v>
      </c>
      <c r="L242" s="25"/>
      <c r="M242" s="25"/>
      <c r="N242" s="25"/>
      <c r="O242" s="25"/>
      <c r="P242" s="25"/>
      <c r="Q242" s="25"/>
      <c r="R242" s="25"/>
      <c r="S242" s="25"/>
      <c r="T242" s="25"/>
      <c r="U242" s="25"/>
      <c r="V242" s="25"/>
      <c r="W242" s="25"/>
      <c r="X242" s="25"/>
      <c r="Y242" s="25"/>
      <c r="Z242" s="25"/>
      <c r="AA242" s="25"/>
      <c r="AB242" s="25"/>
      <c r="AC242" s="25"/>
      <c r="AD242" s="25"/>
      <c r="AE242" s="25"/>
      <c r="AF242" s="25"/>
      <c r="AG242" s="25"/>
    </row>
    <row r="243" spans="1:33" s="1" customFormat="1" ht="27" customHeight="1">
      <c r="A243" s="15">
        <v>239</v>
      </c>
      <c r="B243" s="123" t="s">
        <v>762</v>
      </c>
      <c r="C243" s="124">
        <v>1</v>
      </c>
      <c r="D243" s="125" t="s">
        <v>763</v>
      </c>
      <c r="E243" s="124" t="s">
        <v>764</v>
      </c>
      <c r="F243" s="124">
        <v>104.5</v>
      </c>
      <c r="G243" s="19">
        <f aca="true" t="shared" si="10" ref="G243:G306">F243/2*50%</f>
        <v>26.125</v>
      </c>
      <c r="H243" s="20">
        <v>74.4</v>
      </c>
      <c r="I243" s="20">
        <f aca="true" t="shared" si="11" ref="I243:I306">H243*50%</f>
        <v>37.2</v>
      </c>
      <c r="J243" s="20">
        <f t="shared" si="9"/>
        <v>63.325</v>
      </c>
      <c r="K243" s="206" t="s">
        <v>755</v>
      </c>
      <c r="L243" s="25"/>
      <c r="M243" s="25"/>
      <c r="N243" s="25"/>
      <c r="O243" s="25"/>
      <c r="P243" s="25"/>
      <c r="Q243" s="25"/>
      <c r="R243" s="25"/>
      <c r="S243" s="25"/>
      <c r="T243" s="25"/>
      <c r="U243" s="25"/>
      <c r="V243" s="25"/>
      <c r="W243" s="25"/>
      <c r="X243" s="25"/>
      <c r="Y243" s="25"/>
      <c r="Z243" s="25"/>
      <c r="AA243" s="25"/>
      <c r="AB243" s="25"/>
      <c r="AC243" s="25"/>
      <c r="AD243" s="25"/>
      <c r="AE243" s="25"/>
      <c r="AF243" s="25"/>
      <c r="AG243" s="25"/>
    </row>
    <row r="244" spans="1:33" s="1" customFormat="1" ht="27" customHeight="1">
      <c r="A244" s="15">
        <v>240</v>
      </c>
      <c r="B244" s="123" t="s">
        <v>765</v>
      </c>
      <c r="C244" s="124">
        <v>1</v>
      </c>
      <c r="D244" s="125" t="s">
        <v>766</v>
      </c>
      <c r="E244" s="124" t="s">
        <v>767</v>
      </c>
      <c r="F244" s="124">
        <v>135.5</v>
      </c>
      <c r="G244" s="19">
        <f t="shared" si="10"/>
        <v>33.875</v>
      </c>
      <c r="H244" s="20">
        <v>75.9</v>
      </c>
      <c r="I244" s="20">
        <f t="shared" si="11"/>
        <v>37.95</v>
      </c>
      <c r="J244" s="20">
        <f t="shared" si="9"/>
        <v>71.825</v>
      </c>
      <c r="K244" s="206" t="s">
        <v>755</v>
      </c>
      <c r="L244" s="25"/>
      <c r="M244" s="25"/>
      <c r="N244" s="25"/>
      <c r="O244" s="25"/>
      <c r="P244" s="25"/>
      <c r="Q244" s="25"/>
      <c r="R244" s="25"/>
      <c r="S244" s="25"/>
      <c r="T244" s="25"/>
      <c r="U244" s="25"/>
      <c r="V244" s="25"/>
      <c r="W244" s="25"/>
      <c r="X244" s="25"/>
      <c r="Y244" s="25"/>
      <c r="Z244" s="25"/>
      <c r="AA244" s="25"/>
      <c r="AB244" s="25"/>
      <c r="AC244" s="25"/>
      <c r="AD244" s="25"/>
      <c r="AE244" s="25"/>
      <c r="AF244" s="25"/>
      <c r="AG244" s="25"/>
    </row>
    <row r="245" spans="1:33" s="1" customFormat="1" ht="34.5" customHeight="1">
      <c r="A245" s="15">
        <v>241</v>
      </c>
      <c r="B245" s="123" t="s">
        <v>768</v>
      </c>
      <c r="C245" s="124">
        <v>1</v>
      </c>
      <c r="D245" s="125" t="s">
        <v>769</v>
      </c>
      <c r="E245" s="124" t="s">
        <v>770</v>
      </c>
      <c r="F245" s="124">
        <v>127.5</v>
      </c>
      <c r="G245" s="19">
        <f t="shared" si="10"/>
        <v>31.875</v>
      </c>
      <c r="H245" s="20">
        <v>80.6</v>
      </c>
      <c r="I245" s="20">
        <f t="shared" si="11"/>
        <v>40.3</v>
      </c>
      <c r="J245" s="20">
        <f t="shared" si="9"/>
        <v>72.175</v>
      </c>
      <c r="K245" s="206" t="s">
        <v>771</v>
      </c>
      <c r="L245" s="25"/>
      <c r="M245" s="25"/>
      <c r="N245" s="25"/>
      <c r="O245" s="25"/>
      <c r="P245" s="25"/>
      <c r="Q245" s="25"/>
      <c r="R245" s="25"/>
      <c r="S245" s="25"/>
      <c r="T245" s="25"/>
      <c r="U245" s="25"/>
      <c r="V245" s="25"/>
      <c r="W245" s="25"/>
      <c r="X245" s="25"/>
      <c r="Y245" s="25"/>
      <c r="Z245" s="25"/>
      <c r="AA245" s="25"/>
      <c r="AB245" s="25"/>
      <c r="AC245" s="25"/>
      <c r="AD245" s="25"/>
      <c r="AE245" s="25"/>
      <c r="AF245" s="25"/>
      <c r="AG245" s="25"/>
    </row>
    <row r="246" spans="1:33" s="1" customFormat="1" ht="34.5" customHeight="1">
      <c r="A246" s="15">
        <v>242</v>
      </c>
      <c r="B246" s="123" t="s">
        <v>772</v>
      </c>
      <c r="C246" s="124">
        <v>2</v>
      </c>
      <c r="D246" s="125" t="s">
        <v>773</v>
      </c>
      <c r="E246" s="124" t="s">
        <v>774</v>
      </c>
      <c r="F246" s="124">
        <v>114</v>
      </c>
      <c r="G246" s="19">
        <f t="shared" si="10"/>
        <v>28.5</v>
      </c>
      <c r="H246" s="20">
        <v>83.6</v>
      </c>
      <c r="I246" s="20">
        <f t="shared" si="11"/>
        <v>41.8</v>
      </c>
      <c r="J246" s="20">
        <f t="shared" si="9"/>
        <v>70.3</v>
      </c>
      <c r="K246" s="206" t="s">
        <v>771</v>
      </c>
      <c r="L246" s="25"/>
      <c r="M246" s="25"/>
      <c r="N246" s="25"/>
      <c r="O246" s="25"/>
      <c r="P246" s="25"/>
      <c r="Q246" s="25"/>
      <c r="R246" s="25"/>
      <c r="S246" s="25"/>
      <c r="T246" s="25"/>
      <c r="U246" s="25"/>
      <c r="V246" s="25"/>
      <c r="W246" s="25"/>
      <c r="X246" s="25"/>
      <c r="Y246" s="25"/>
      <c r="Z246" s="25"/>
      <c r="AA246" s="25"/>
      <c r="AB246" s="25"/>
      <c r="AC246" s="25"/>
      <c r="AD246" s="25"/>
      <c r="AE246" s="25"/>
      <c r="AF246" s="25"/>
      <c r="AG246" s="25"/>
    </row>
    <row r="247" spans="1:33" s="1" customFormat="1" ht="34.5" customHeight="1">
      <c r="A247" s="15">
        <v>243</v>
      </c>
      <c r="B247" s="123" t="s">
        <v>772</v>
      </c>
      <c r="C247" s="124">
        <v>2</v>
      </c>
      <c r="D247" s="125" t="s">
        <v>775</v>
      </c>
      <c r="E247" s="124" t="s">
        <v>776</v>
      </c>
      <c r="F247" s="124">
        <v>113</v>
      </c>
      <c r="G247" s="19">
        <f t="shared" si="10"/>
        <v>28.25</v>
      </c>
      <c r="H247" s="20">
        <v>87.4</v>
      </c>
      <c r="I247" s="20">
        <f t="shared" si="11"/>
        <v>43.7</v>
      </c>
      <c r="J247" s="20">
        <f t="shared" si="9"/>
        <v>71.95</v>
      </c>
      <c r="K247" s="206" t="s">
        <v>771</v>
      </c>
      <c r="L247" s="25"/>
      <c r="M247" s="25"/>
      <c r="N247" s="25"/>
      <c r="O247" s="25"/>
      <c r="P247" s="25"/>
      <c r="Q247" s="25"/>
      <c r="R247" s="25"/>
      <c r="S247" s="25"/>
      <c r="T247" s="25"/>
      <c r="U247" s="25"/>
      <c r="V247" s="25"/>
      <c r="W247" s="25"/>
      <c r="X247" s="25"/>
      <c r="Y247" s="25"/>
      <c r="Z247" s="25"/>
      <c r="AA247" s="25"/>
      <c r="AB247" s="25"/>
      <c r="AC247" s="25"/>
      <c r="AD247" s="25"/>
      <c r="AE247" s="25"/>
      <c r="AF247" s="25"/>
      <c r="AG247" s="25"/>
    </row>
    <row r="248" spans="1:33" s="1" customFormat="1" ht="34.5" customHeight="1">
      <c r="A248" s="15">
        <v>244</v>
      </c>
      <c r="B248" s="123" t="s">
        <v>777</v>
      </c>
      <c r="C248" s="124">
        <v>1</v>
      </c>
      <c r="D248" s="125" t="s">
        <v>778</v>
      </c>
      <c r="E248" s="124" t="s">
        <v>779</v>
      </c>
      <c r="F248" s="124">
        <v>112.5</v>
      </c>
      <c r="G248" s="19">
        <f t="shared" si="10"/>
        <v>28.125</v>
      </c>
      <c r="H248" s="20">
        <v>78.7</v>
      </c>
      <c r="I248" s="20">
        <f t="shared" si="11"/>
        <v>39.35</v>
      </c>
      <c r="J248" s="20">
        <f t="shared" si="9"/>
        <v>67.475</v>
      </c>
      <c r="K248" s="206" t="s">
        <v>771</v>
      </c>
      <c r="L248" s="25"/>
      <c r="M248" s="25"/>
      <c r="N248" s="25"/>
      <c r="O248" s="25"/>
      <c r="P248" s="25"/>
      <c r="Q248" s="25"/>
      <c r="R248" s="25"/>
      <c r="S248" s="25"/>
      <c r="T248" s="25"/>
      <c r="U248" s="25"/>
      <c r="V248" s="25"/>
      <c r="W248" s="25"/>
      <c r="X248" s="25"/>
      <c r="Y248" s="25"/>
      <c r="Z248" s="25"/>
      <c r="AA248" s="25"/>
      <c r="AB248" s="25"/>
      <c r="AC248" s="25"/>
      <c r="AD248" s="25"/>
      <c r="AE248" s="25"/>
      <c r="AF248" s="25"/>
      <c r="AG248" s="25"/>
    </row>
    <row r="249" spans="1:33" s="1" customFormat="1" ht="34.5" customHeight="1">
      <c r="A249" s="15">
        <v>245</v>
      </c>
      <c r="B249" s="123" t="s">
        <v>780</v>
      </c>
      <c r="C249" s="124">
        <v>1</v>
      </c>
      <c r="D249" s="125" t="s">
        <v>781</v>
      </c>
      <c r="E249" s="124" t="s">
        <v>782</v>
      </c>
      <c r="F249" s="124">
        <v>111</v>
      </c>
      <c r="G249" s="19">
        <f t="shared" si="10"/>
        <v>27.75</v>
      </c>
      <c r="H249" s="20">
        <v>73</v>
      </c>
      <c r="I249" s="20">
        <f t="shared" si="11"/>
        <v>36.5</v>
      </c>
      <c r="J249" s="20">
        <f t="shared" si="9"/>
        <v>64.25</v>
      </c>
      <c r="K249" s="206" t="s">
        <v>771</v>
      </c>
      <c r="L249" s="25"/>
      <c r="M249" s="25"/>
      <c r="N249" s="25"/>
      <c r="O249" s="25"/>
      <c r="P249" s="25"/>
      <c r="Q249" s="25"/>
      <c r="R249" s="25"/>
      <c r="S249" s="25"/>
      <c r="T249" s="25"/>
      <c r="U249" s="25"/>
      <c r="V249" s="25"/>
      <c r="W249" s="25"/>
      <c r="X249" s="25"/>
      <c r="Y249" s="25"/>
      <c r="Z249" s="25"/>
      <c r="AA249" s="25"/>
      <c r="AB249" s="25"/>
      <c r="AC249" s="25"/>
      <c r="AD249" s="25"/>
      <c r="AE249" s="25"/>
      <c r="AF249" s="25"/>
      <c r="AG249" s="25"/>
    </row>
    <row r="250" spans="1:33" s="1" customFormat="1" ht="30" customHeight="1">
      <c r="A250" s="15">
        <v>246</v>
      </c>
      <c r="B250" s="123" t="s">
        <v>783</v>
      </c>
      <c r="C250" s="124">
        <v>1</v>
      </c>
      <c r="D250" s="125" t="s">
        <v>784</v>
      </c>
      <c r="E250" s="124" t="s">
        <v>785</v>
      </c>
      <c r="F250" s="124">
        <v>130</v>
      </c>
      <c r="G250" s="19">
        <f t="shared" si="10"/>
        <v>32.5</v>
      </c>
      <c r="H250" s="20">
        <v>79.7</v>
      </c>
      <c r="I250" s="20">
        <f t="shared" si="11"/>
        <v>39.85</v>
      </c>
      <c r="J250" s="20">
        <f t="shared" si="9"/>
        <v>72.35</v>
      </c>
      <c r="K250" s="206" t="s">
        <v>786</v>
      </c>
      <c r="L250" s="25"/>
      <c r="M250" s="25"/>
      <c r="N250" s="25"/>
      <c r="O250" s="25"/>
      <c r="P250" s="25"/>
      <c r="Q250" s="25"/>
      <c r="R250" s="25"/>
      <c r="S250" s="25"/>
      <c r="T250" s="25"/>
      <c r="U250" s="25"/>
      <c r="V250" s="25"/>
      <c r="W250" s="25"/>
      <c r="X250" s="25"/>
      <c r="Y250" s="25"/>
      <c r="Z250" s="25"/>
      <c r="AA250" s="25"/>
      <c r="AB250" s="25"/>
      <c r="AC250" s="25"/>
      <c r="AD250" s="25"/>
      <c r="AE250" s="25"/>
      <c r="AF250" s="25"/>
      <c r="AG250" s="25"/>
    </row>
    <row r="251" spans="1:33" s="1" customFormat="1" ht="30" customHeight="1">
      <c r="A251" s="15">
        <v>247</v>
      </c>
      <c r="B251" s="123" t="s">
        <v>787</v>
      </c>
      <c r="C251" s="124">
        <v>1</v>
      </c>
      <c r="D251" s="125" t="s">
        <v>788</v>
      </c>
      <c r="E251" s="124" t="s">
        <v>789</v>
      </c>
      <c r="F251" s="124">
        <v>105</v>
      </c>
      <c r="G251" s="19">
        <f t="shared" si="10"/>
        <v>26.25</v>
      </c>
      <c r="H251" s="20">
        <v>75</v>
      </c>
      <c r="I251" s="20">
        <f t="shared" si="11"/>
        <v>37.5</v>
      </c>
      <c r="J251" s="20">
        <f t="shared" si="9"/>
        <v>63.75</v>
      </c>
      <c r="K251" s="206" t="s">
        <v>786</v>
      </c>
      <c r="L251" s="25"/>
      <c r="M251" s="25"/>
      <c r="N251" s="25"/>
      <c r="O251" s="25"/>
      <c r="P251" s="25"/>
      <c r="Q251" s="25"/>
      <c r="R251" s="25"/>
      <c r="S251" s="25"/>
      <c r="T251" s="25"/>
      <c r="U251" s="25"/>
      <c r="V251" s="25"/>
      <c r="W251" s="25"/>
      <c r="X251" s="25"/>
      <c r="Y251" s="25"/>
      <c r="Z251" s="25"/>
      <c r="AA251" s="25"/>
      <c r="AB251" s="25"/>
      <c r="AC251" s="25"/>
      <c r="AD251" s="25"/>
      <c r="AE251" s="25"/>
      <c r="AF251" s="25"/>
      <c r="AG251" s="25"/>
    </row>
    <row r="252" spans="1:33" s="1" customFormat="1" ht="30" customHeight="1">
      <c r="A252" s="15">
        <v>248</v>
      </c>
      <c r="B252" s="123" t="s">
        <v>790</v>
      </c>
      <c r="C252" s="124">
        <v>2</v>
      </c>
      <c r="D252" s="125" t="s">
        <v>791</v>
      </c>
      <c r="E252" s="124" t="s">
        <v>792</v>
      </c>
      <c r="F252" s="124">
        <v>104</v>
      </c>
      <c r="G252" s="19">
        <f t="shared" si="10"/>
        <v>26</v>
      </c>
      <c r="H252" s="20">
        <v>80.2</v>
      </c>
      <c r="I252" s="20">
        <f t="shared" si="11"/>
        <v>40.1</v>
      </c>
      <c r="J252" s="20">
        <f t="shared" si="9"/>
        <v>66.1</v>
      </c>
      <c r="K252" s="206" t="s">
        <v>786</v>
      </c>
      <c r="L252" s="25"/>
      <c r="M252" s="25"/>
      <c r="N252" s="25"/>
      <c r="O252" s="25"/>
      <c r="P252" s="25"/>
      <c r="Q252" s="25"/>
      <c r="R252" s="25"/>
      <c r="S252" s="25"/>
      <c r="T252" s="25"/>
      <c r="U252" s="25"/>
      <c r="V252" s="25"/>
      <c r="W252" s="25"/>
      <c r="X252" s="25"/>
      <c r="Y252" s="25"/>
      <c r="Z252" s="25"/>
      <c r="AA252" s="25"/>
      <c r="AB252" s="25"/>
      <c r="AC252" s="25"/>
      <c r="AD252" s="25"/>
      <c r="AE252" s="25"/>
      <c r="AF252" s="25"/>
      <c r="AG252" s="25"/>
    </row>
    <row r="253" spans="1:33" s="1" customFormat="1" ht="30" customHeight="1">
      <c r="A253" s="15">
        <v>249</v>
      </c>
      <c r="B253" s="123" t="s">
        <v>790</v>
      </c>
      <c r="C253" s="124">
        <v>2</v>
      </c>
      <c r="D253" s="125" t="s">
        <v>793</v>
      </c>
      <c r="E253" s="124" t="s">
        <v>794</v>
      </c>
      <c r="F253" s="124">
        <v>94.5</v>
      </c>
      <c r="G253" s="19">
        <f t="shared" si="10"/>
        <v>23.625</v>
      </c>
      <c r="H253" s="20">
        <v>83.2</v>
      </c>
      <c r="I253" s="20">
        <f t="shared" si="11"/>
        <v>41.6</v>
      </c>
      <c r="J253" s="20">
        <f t="shared" si="9"/>
        <v>65.225</v>
      </c>
      <c r="K253" s="206" t="s">
        <v>786</v>
      </c>
      <c r="L253" s="25"/>
      <c r="M253" s="25"/>
      <c r="N253" s="25"/>
      <c r="O253" s="25"/>
      <c r="P253" s="25"/>
      <c r="Q253" s="25"/>
      <c r="R253" s="25"/>
      <c r="S253" s="25"/>
      <c r="T253" s="25"/>
      <c r="U253" s="25"/>
      <c r="V253" s="25"/>
      <c r="W253" s="25"/>
      <c r="X253" s="25"/>
      <c r="Y253" s="25"/>
      <c r="Z253" s="25"/>
      <c r="AA253" s="25"/>
      <c r="AB253" s="25"/>
      <c r="AC253" s="25"/>
      <c r="AD253" s="25"/>
      <c r="AE253" s="25"/>
      <c r="AF253" s="25"/>
      <c r="AG253" s="25"/>
    </row>
    <row r="254" spans="1:34" s="3" customFormat="1" ht="23.25" customHeight="1">
      <c r="A254" s="15">
        <v>250</v>
      </c>
      <c r="B254" s="16" t="s">
        <v>795</v>
      </c>
      <c r="C254" s="17">
        <v>1</v>
      </c>
      <c r="D254" s="114" t="s">
        <v>796</v>
      </c>
      <c r="E254" s="17" t="s">
        <v>797</v>
      </c>
      <c r="F254" s="17">
        <v>86</v>
      </c>
      <c r="G254" s="19">
        <f t="shared" si="10"/>
        <v>21.5</v>
      </c>
      <c r="H254" s="20">
        <v>75.6</v>
      </c>
      <c r="I254" s="20">
        <f t="shared" si="11"/>
        <v>37.8</v>
      </c>
      <c r="J254" s="20">
        <f t="shared" si="9"/>
        <v>59.3</v>
      </c>
      <c r="K254" s="206" t="s">
        <v>786</v>
      </c>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4"/>
    </row>
    <row r="255" spans="1:33" s="1" customFormat="1" ht="21.75" customHeight="1">
      <c r="A255" s="15">
        <v>251</v>
      </c>
      <c r="B255" s="123" t="s">
        <v>798</v>
      </c>
      <c r="C255" s="124">
        <v>1</v>
      </c>
      <c r="D255" s="125" t="s">
        <v>799</v>
      </c>
      <c r="E255" s="124" t="s">
        <v>800</v>
      </c>
      <c r="F255" s="124">
        <v>108.5</v>
      </c>
      <c r="G255" s="19">
        <f t="shared" si="10"/>
        <v>27.125</v>
      </c>
      <c r="H255" s="20">
        <v>82.2</v>
      </c>
      <c r="I255" s="20">
        <f t="shared" si="11"/>
        <v>41.1</v>
      </c>
      <c r="J255" s="20">
        <f t="shared" si="9"/>
        <v>68.225</v>
      </c>
      <c r="K255" s="206" t="s">
        <v>801</v>
      </c>
      <c r="L255" s="25"/>
      <c r="M255" s="25"/>
      <c r="N255" s="25"/>
      <c r="O255" s="25"/>
      <c r="P255" s="25"/>
      <c r="Q255" s="25"/>
      <c r="R255" s="25"/>
      <c r="S255" s="25"/>
      <c r="T255" s="25"/>
      <c r="U255" s="25"/>
      <c r="V255" s="25"/>
      <c r="W255" s="25"/>
      <c r="X255" s="25"/>
      <c r="Y255" s="25"/>
      <c r="Z255" s="25"/>
      <c r="AA255" s="25"/>
      <c r="AB255" s="25"/>
      <c r="AC255" s="25"/>
      <c r="AD255" s="25"/>
      <c r="AE255" s="25"/>
      <c r="AF255" s="25"/>
      <c r="AG255" s="25"/>
    </row>
    <row r="256" spans="1:33" s="1" customFormat="1" ht="21.75" customHeight="1">
      <c r="A256" s="15">
        <v>252</v>
      </c>
      <c r="B256" s="123" t="s">
        <v>802</v>
      </c>
      <c r="C256" s="124">
        <v>1</v>
      </c>
      <c r="D256" s="125" t="s">
        <v>803</v>
      </c>
      <c r="E256" s="124" t="s">
        <v>804</v>
      </c>
      <c r="F256" s="124">
        <v>127</v>
      </c>
      <c r="G256" s="19">
        <f t="shared" si="10"/>
        <v>31.75</v>
      </c>
      <c r="H256" s="20">
        <v>80.7</v>
      </c>
      <c r="I256" s="20">
        <f t="shared" si="11"/>
        <v>40.35</v>
      </c>
      <c r="J256" s="20">
        <f t="shared" si="9"/>
        <v>72.1</v>
      </c>
      <c r="K256" s="206" t="s">
        <v>801</v>
      </c>
      <c r="L256" s="25"/>
      <c r="M256" s="25"/>
      <c r="N256" s="25"/>
      <c r="O256" s="25"/>
      <c r="P256" s="25"/>
      <c r="Q256" s="25"/>
      <c r="R256" s="25"/>
      <c r="S256" s="25"/>
      <c r="T256" s="25"/>
      <c r="U256" s="25"/>
      <c r="V256" s="25"/>
      <c r="W256" s="25"/>
      <c r="X256" s="25"/>
      <c r="Y256" s="25"/>
      <c r="Z256" s="25"/>
      <c r="AA256" s="25"/>
      <c r="AB256" s="25"/>
      <c r="AC256" s="25"/>
      <c r="AD256" s="25"/>
      <c r="AE256" s="25"/>
      <c r="AF256" s="25"/>
      <c r="AG256" s="25"/>
    </row>
    <row r="257" spans="1:33" s="1" customFormat="1" ht="21.75" customHeight="1">
      <c r="A257" s="15">
        <v>253</v>
      </c>
      <c r="B257" s="123" t="s">
        <v>805</v>
      </c>
      <c r="C257" s="124">
        <v>1</v>
      </c>
      <c r="D257" s="125" t="s">
        <v>806</v>
      </c>
      <c r="E257" s="124" t="s">
        <v>807</v>
      </c>
      <c r="F257" s="124">
        <v>100</v>
      </c>
      <c r="G257" s="19">
        <f t="shared" si="10"/>
        <v>25</v>
      </c>
      <c r="H257" s="20">
        <v>75.7</v>
      </c>
      <c r="I257" s="20">
        <f t="shared" si="11"/>
        <v>37.85</v>
      </c>
      <c r="J257" s="20">
        <f t="shared" si="9"/>
        <v>62.85</v>
      </c>
      <c r="K257" s="206" t="s">
        <v>801</v>
      </c>
      <c r="L257" s="25"/>
      <c r="M257" s="25"/>
      <c r="N257" s="25"/>
      <c r="O257" s="25"/>
      <c r="P257" s="25"/>
      <c r="Q257" s="25"/>
      <c r="R257" s="25"/>
      <c r="S257" s="25"/>
      <c r="T257" s="25"/>
      <c r="U257" s="25"/>
      <c r="V257" s="25"/>
      <c r="W257" s="25"/>
      <c r="X257" s="25"/>
      <c r="Y257" s="25"/>
      <c r="Z257" s="25"/>
      <c r="AA257" s="25"/>
      <c r="AB257" s="25"/>
      <c r="AC257" s="25"/>
      <c r="AD257" s="25"/>
      <c r="AE257" s="25"/>
      <c r="AF257" s="25"/>
      <c r="AG257" s="25"/>
    </row>
    <row r="258" spans="1:33" s="1" customFormat="1" ht="21.75" customHeight="1">
      <c r="A258" s="15">
        <v>254</v>
      </c>
      <c r="B258" s="123" t="s">
        <v>808</v>
      </c>
      <c r="C258" s="124">
        <v>1</v>
      </c>
      <c r="D258" s="125" t="s">
        <v>809</v>
      </c>
      <c r="E258" s="124" t="s">
        <v>810</v>
      </c>
      <c r="F258" s="124">
        <v>99.5</v>
      </c>
      <c r="G258" s="19">
        <f t="shared" si="10"/>
        <v>24.875</v>
      </c>
      <c r="H258" s="20">
        <v>73.6</v>
      </c>
      <c r="I258" s="20">
        <f t="shared" si="11"/>
        <v>36.8</v>
      </c>
      <c r="J258" s="20">
        <f t="shared" si="9"/>
        <v>61.675</v>
      </c>
      <c r="K258" s="206" t="s">
        <v>801</v>
      </c>
      <c r="L258" s="25"/>
      <c r="M258" s="25"/>
      <c r="N258" s="25"/>
      <c r="O258" s="25"/>
      <c r="P258" s="25"/>
      <c r="Q258" s="25"/>
      <c r="R258" s="25"/>
      <c r="S258" s="25"/>
      <c r="T258" s="25"/>
      <c r="U258" s="25"/>
      <c r="V258" s="25"/>
      <c r="W258" s="25"/>
      <c r="X258" s="25"/>
      <c r="Y258" s="25"/>
      <c r="Z258" s="25"/>
      <c r="AA258" s="25"/>
      <c r="AB258" s="25"/>
      <c r="AC258" s="25"/>
      <c r="AD258" s="25"/>
      <c r="AE258" s="25"/>
      <c r="AF258" s="25"/>
      <c r="AG258" s="25"/>
    </row>
    <row r="259" spans="1:33" s="1" customFormat="1" ht="21.75" customHeight="1">
      <c r="A259" s="15">
        <v>255</v>
      </c>
      <c r="B259" s="123" t="s">
        <v>811</v>
      </c>
      <c r="C259" s="124">
        <v>1</v>
      </c>
      <c r="D259" s="125" t="s">
        <v>812</v>
      </c>
      <c r="E259" s="124" t="s">
        <v>813</v>
      </c>
      <c r="F259" s="124">
        <v>87</v>
      </c>
      <c r="G259" s="19">
        <f t="shared" si="10"/>
        <v>21.75</v>
      </c>
      <c r="H259" s="20">
        <v>79.9</v>
      </c>
      <c r="I259" s="20">
        <f t="shared" si="11"/>
        <v>39.95</v>
      </c>
      <c r="J259" s="20">
        <f t="shared" si="9"/>
        <v>61.7</v>
      </c>
      <c r="K259" s="206" t="s">
        <v>801</v>
      </c>
      <c r="L259" s="25"/>
      <c r="M259" s="25"/>
      <c r="N259" s="25"/>
      <c r="O259" s="25"/>
      <c r="P259" s="25"/>
      <c r="Q259" s="25"/>
      <c r="R259" s="25"/>
      <c r="S259" s="25"/>
      <c r="T259" s="25"/>
      <c r="U259" s="25"/>
      <c r="V259" s="25"/>
      <c r="W259" s="25"/>
      <c r="X259" s="25"/>
      <c r="Y259" s="25"/>
      <c r="Z259" s="25"/>
      <c r="AA259" s="25"/>
      <c r="AB259" s="25"/>
      <c r="AC259" s="25"/>
      <c r="AD259" s="25"/>
      <c r="AE259" s="25"/>
      <c r="AF259" s="25"/>
      <c r="AG259" s="25"/>
    </row>
    <row r="260" spans="1:33" s="1" customFormat="1" ht="28.5" customHeight="1">
      <c r="A260" s="15">
        <v>256</v>
      </c>
      <c r="B260" s="123" t="s">
        <v>814</v>
      </c>
      <c r="C260" s="124">
        <v>1</v>
      </c>
      <c r="D260" s="125" t="s">
        <v>815</v>
      </c>
      <c r="E260" s="124" t="s">
        <v>816</v>
      </c>
      <c r="F260" s="124">
        <v>128</v>
      </c>
      <c r="G260" s="19">
        <f t="shared" si="10"/>
        <v>32</v>
      </c>
      <c r="H260" s="20">
        <v>81.2</v>
      </c>
      <c r="I260" s="20">
        <f t="shared" si="11"/>
        <v>40.6</v>
      </c>
      <c r="J260" s="20">
        <f t="shared" si="9"/>
        <v>72.6</v>
      </c>
      <c r="K260" s="206" t="s">
        <v>817</v>
      </c>
      <c r="L260" s="25"/>
      <c r="M260" s="25"/>
      <c r="N260" s="25"/>
      <c r="O260" s="25"/>
      <c r="P260" s="25"/>
      <c r="Q260" s="25"/>
      <c r="R260" s="25"/>
      <c r="S260" s="25"/>
      <c r="T260" s="25"/>
      <c r="U260" s="25"/>
      <c r="V260" s="25"/>
      <c r="W260" s="25"/>
      <c r="X260" s="25"/>
      <c r="Y260" s="25"/>
      <c r="Z260" s="25"/>
      <c r="AA260" s="25"/>
      <c r="AB260" s="25"/>
      <c r="AC260" s="25"/>
      <c r="AD260" s="25"/>
      <c r="AE260" s="25"/>
      <c r="AF260" s="25"/>
      <c r="AG260" s="25"/>
    </row>
    <row r="261" spans="1:33" s="1" customFormat="1" ht="24" customHeight="1">
      <c r="A261" s="15">
        <v>257</v>
      </c>
      <c r="B261" s="123" t="s">
        <v>818</v>
      </c>
      <c r="C261" s="124">
        <v>1</v>
      </c>
      <c r="D261" s="125" t="s">
        <v>819</v>
      </c>
      <c r="E261" s="124" t="s">
        <v>820</v>
      </c>
      <c r="F261" s="124">
        <v>116.5</v>
      </c>
      <c r="G261" s="19">
        <f t="shared" si="10"/>
        <v>29.125</v>
      </c>
      <c r="H261" s="20">
        <v>78</v>
      </c>
      <c r="I261" s="20">
        <f t="shared" si="11"/>
        <v>39</v>
      </c>
      <c r="J261" s="20">
        <f aca="true" t="shared" si="12" ref="J261:J324">G261+I261</f>
        <v>68.125</v>
      </c>
      <c r="K261" s="206" t="s">
        <v>817</v>
      </c>
      <c r="L261" s="25"/>
      <c r="M261" s="25"/>
      <c r="N261" s="25"/>
      <c r="O261" s="25"/>
      <c r="P261" s="25"/>
      <c r="Q261" s="25"/>
      <c r="R261" s="25"/>
      <c r="S261" s="25"/>
      <c r="T261" s="25"/>
      <c r="U261" s="25"/>
      <c r="V261" s="25"/>
      <c r="W261" s="25"/>
      <c r="X261" s="25"/>
      <c r="Y261" s="25"/>
      <c r="Z261" s="25"/>
      <c r="AA261" s="25"/>
      <c r="AB261" s="25"/>
      <c r="AC261" s="25"/>
      <c r="AD261" s="25"/>
      <c r="AE261" s="25"/>
      <c r="AF261" s="25"/>
      <c r="AG261" s="25"/>
    </row>
    <row r="262" spans="1:33" s="1" customFormat="1" ht="24" customHeight="1">
      <c r="A262" s="15">
        <v>258</v>
      </c>
      <c r="B262" s="123" t="s">
        <v>821</v>
      </c>
      <c r="C262" s="124">
        <v>2</v>
      </c>
      <c r="D262" s="125" t="s">
        <v>822</v>
      </c>
      <c r="E262" s="124" t="s">
        <v>823</v>
      </c>
      <c r="F262" s="124">
        <v>116.5</v>
      </c>
      <c r="G262" s="19">
        <f t="shared" si="10"/>
        <v>29.125</v>
      </c>
      <c r="H262" s="20">
        <v>76.4</v>
      </c>
      <c r="I262" s="20">
        <f t="shared" si="11"/>
        <v>38.2</v>
      </c>
      <c r="J262" s="20">
        <f t="shared" si="12"/>
        <v>67.325</v>
      </c>
      <c r="K262" s="206" t="s">
        <v>817</v>
      </c>
      <c r="L262" s="25"/>
      <c r="M262" s="25"/>
      <c r="N262" s="25"/>
      <c r="O262" s="25"/>
      <c r="P262" s="25"/>
      <c r="Q262" s="25"/>
      <c r="R262" s="25"/>
      <c r="S262" s="25"/>
      <c r="T262" s="25"/>
      <c r="U262" s="25"/>
      <c r="V262" s="25"/>
      <c r="W262" s="25"/>
      <c r="X262" s="25"/>
      <c r="Y262" s="25"/>
      <c r="Z262" s="25"/>
      <c r="AA262" s="25"/>
      <c r="AB262" s="25"/>
      <c r="AC262" s="25"/>
      <c r="AD262" s="25"/>
      <c r="AE262" s="25"/>
      <c r="AF262" s="25"/>
      <c r="AG262" s="25"/>
    </row>
    <row r="263" spans="1:33" s="1" customFormat="1" ht="24" customHeight="1">
      <c r="A263" s="15">
        <v>259</v>
      </c>
      <c r="B263" s="123" t="s">
        <v>821</v>
      </c>
      <c r="C263" s="124">
        <v>2</v>
      </c>
      <c r="D263" s="125" t="s">
        <v>824</v>
      </c>
      <c r="E263" s="124" t="s">
        <v>825</v>
      </c>
      <c r="F263" s="124">
        <v>101.5</v>
      </c>
      <c r="G263" s="19">
        <f t="shared" si="10"/>
        <v>25.375</v>
      </c>
      <c r="H263" s="20">
        <v>77.2</v>
      </c>
      <c r="I263" s="20">
        <f t="shared" si="11"/>
        <v>38.6</v>
      </c>
      <c r="J263" s="20">
        <f t="shared" si="12"/>
        <v>63.975</v>
      </c>
      <c r="K263" s="206" t="s">
        <v>817</v>
      </c>
      <c r="L263" s="25"/>
      <c r="M263" s="25"/>
      <c r="N263" s="25"/>
      <c r="O263" s="25"/>
      <c r="P263" s="25"/>
      <c r="Q263" s="25"/>
      <c r="R263" s="25"/>
      <c r="S263" s="25"/>
      <c r="T263" s="25"/>
      <c r="U263" s="25"/>
      <c r="V263" s="25"/>
      <c r="W263" s="25"/>
      <c r="X263" s="25"/>
      <c r="Y263" s="25"/>
      <c r="Z263" s="25"/>
      <c r="AA263" s="25"/>
      <c r="AB263" s="25"/>
      <c r="AC263" s="25"/>
      <c r="AD263" s="25"/>
      <c r="AE263" s="25"/>
      <c r="AF263" s="25"/>
      <c r="AG263" s="25"/>
    </row>
    <row r="264" spans="1:33" s="1" customFormat="1" ht="24" customHeight="1">
      <c r="A264" s="15">
        <v>260</v>
      </c>
      <c r="B264" s="123" t="s">
        <v>826</v>
      </c>
      <c r="C264" s="124">
        <v>1</v>
      </c>
      <c r="D264" s="125" t="s">
        <v>827</v>
      </c>
      <c r="E264" s="124" t="s">
        <v>828</v>
      </c>
      <c r="F264" s="124">
        <v>97</v>
      </c>
      <c r="G264" s="19">
        <f t="shared" si="10"/>
        <v>24.25</v>
      </c>
      <c r="H264" s="20">
        <v>72</v>
      </c>
      <c r="I264" s="20">
        <f t="shared" si="11"/>
        <v>36</v>
      </c>
      <c r="J264" s="20">
        <f t="shared" si="12"/>
        <v>60.25</v>
      </c>
      <c r="K264" s="206" t="s">
        <v>817</v>
      </c>
      <c r="L264" s="25"/>
      <c r="M264" s="25"/>
      <c r="N264" s="25"/>
      <c r="O264" s="25"/>
      <c r="P264" s="25"/>
      <c r="Q264" s="25"/>
      <c r="R264" s="25"/>
      <c r="S264" s="25"/>
      <c r="T264" s="25"/>
      <c r="U264" s="25"/>
      <c r="V264" s="25"/>
      <c r="W264" s="25"/>
      <c r="X264" s="25"/>
      <c r="Y264" s="25"/>
      <c r="Z264" s="25"/>
      <c r="AA264" s="25"/>
      <c r="AB264" s="25"/>
      <c r="AC264" s="25"/>
      <c r="AD264" s="25"/>
      <c r="AE264" s="25"/>
      <c r="AF264" s="25"/>
      <c r="AG264" s="25"/>
    </row>
    <row r="265" spans="1:33" s="1" customFormat="1" ht="34.5" customHeight="1">
      <c r="A265" s="15">
        <v>261</v>
      </c>
      <c r="B265" s="123" t="s">
        <v>829</v>
      </c>
      <c r="C265" s="124">
        <v>1</v>
      </c>
      <c r="D265" s="125" t="s">
        <v>830</v>
      </c>
      <c r="E265" s="124" t="s">
        <v>831</v>
      </c>
      <c r="F265" s="124">
        <v>109.5</v>
      </c>
      <c r="G265" s="19">
        <f t="shared" si="10"/>
        <v>27.375</v>
      </c>
      <c r="H265" s="20">
        <v>75.8</v>
      </c>
      <c r="I265" s="20">
        <f t="shared" si="11"/>
        <v>37.9</v>
      </c>
      <c r="J265" s="20">
        <f t="shared" si="12"/>
        <v>65.275</v>
      </c>
      <c r="K265" s="206" t="s">
        <v>832</v>
      </c>
      <c r="L265" s="25"/>
      <c r="M265" s="25"/>
      <c r="N265" s="25"/>
      <c r="O265" s="25"/>
      <c r="P265" s="25"/>
      <c r="Q265" s="25"/>
      <c r="R265" s="25"/>
      <c r="S265" s="25"/>
      <c r="T265" s="25"/>
      <c r="U265" s="25"/>
      <c r="V265" s="25"/>
      <c r="W265" s="25"/>
      <c r="X265" s="25"/>
      <c r="Y265" s="25"/>
      <c r="Z265" s="25"/>
      <c r="AA265" s="25"/>
      <c r="AB265" s="25"/>
      <c r="AC265" s="25"/>
      <c r="AD265" s="25"/>
      <c r="AE265" s="25"/>
      <c r="AF265" s="25"/>
      <c r="AG265" s="25"/>
    </row>
    <row r="266" spans="1:33" s="1" customFormat="1" ht="34.5" customHeight="1">
      <c r="A266" s="15">
        <v>262</v>
      </c>
      <c r="B266" s="123" t="s">
        <v>833</v>
      </c>
      <c r="C266" s="124">
        <v>1</v>
      </c>
      <c r="D266" s="125" t="s">
        <v>834</v>
      </c>
      <c r="E266" s="124" t="s">
        <v>835</v>
      </c>
      <c r="F266" s="124">
        <v>99.5</v>
      </c>
      <c r="G266" s="19">
        <f t="shared" si="10"/>
        <v>24.875</v>
      </c>
      <c r="H266" s="20">
        <v>78.2</v>
      </c>
      <c r="I266" s="20">
        <f t="shared" si="11"/>
        <v>39.1</v>
      </c>
      <c r="J266" s="20">
        <f t="shared" si="12"/>
        <v>63.975</v>
      </c>
      <c r="K266" s="206" t="s">
        <v>832</v>
      </c>
      <c r="L266" s="25"/>
      <c r="M266" s="25"/>
      <c r="N266" s="25"/>
      <c r="O266" s="25"/>
      <c r="P266" s="25"/>
      <c r="Q266" s="25"/>
      <c r="R266" s="25"/>
      <c r="S266" s="25"/>
      <c r="T266" s="25"/>
      <c r="U266" s="25"/>
      <c r="V266" s="25"/>
      <c r="W266" s="25"/>
      <c r="X266" s="25"/>
      <c r="Y266" s="25"/>
      <c r="Z266" s="25"/>
      <c r="AA266" s="25"/>
      <c r="AB266" s="25"/>
      <c r="AC266" s="25"/>
      <c r="AD266" s="25"/>
      <c r="AE266" s="25"/>
      <c r="AF266" s="25"/>
      <c r="AG266" s="25"/>
    </row>
    <row r="267" spans="1:33" s="1" customFormat="1" ht="34.5" customHeight="1">
      <c r="A267" s="15">
        <v>263</v>
      </c>
      <c r="B267" s="123" t="s">
        <v>836</v>
      </c>
      <c r="C267" s="124">
        <v>1</v>
      </c>
      <c r="D267" s="125" t="s">
        <v>837</v>
      </c>
      <c r="E267" s="124" t="s">
        <v>838</v>
      </c>
      <c r="F267" s="124">
        <v>105</v>
      </c>
      <c r="G267" s="19">
        <f t="shared" si="10"/>
        <v>26.25</v>
      </c>
      <c r="H267" s="20">
        <v>72.9</v>
      </c>
      <c r="I267" s="20">
        <f t="shared" si="11"/>
        <v>36.45</v>
      </c>
      <c r="J267" s="20">
        <f t="shared" si="12"/>
        <v>62.7</v>
      </c>
      <c r="K267" s="206" t="s">
        <v>832</v>
      </c>
      <c r="L267" s="25"/>
      <c r="M267" s="25"/>
      <c r="N267" s="25"/>
      <c r="O267" s="25"/>
      <c r="P267" s="25"/>
      <c r="Q267" s="25"/>
      <c r="R267" s="25"/>
      <c r="S267" s="25"/>
      <c r="T267" s="25"/>
      <c r="U267" s="25"/>
      <c r="V267" s="25"/>
      <c r="W267" s="25"/>
      <c r="X267" s="25"/>
      <c r="Y267" s="25"/>
      <c r="Z267" s="25"/>
      <c r="AA267" s="25"/>
      <c r="AB267" s="25"/>
      <c r="AC267" s="25"/>
      <c r="AD267" s="25"/>
      <c r="AE267" s="25"/>
      <c r="AF267" s="25"/>
      <c r="AG267" s="25"/>
    </row>
    <row r="268" spans="1:33" s="1" customFormat="1" ht="34.5" customHeight="1">
      <c r="A268" s="15">
        <v>264</v>
      </c>
      <c r="B268" s="123" t="s">
        <v>839</v>
      </c>
      <c r="C268" s="124">
        <v>2</v>
      </c>
      <c r="D268" s="125" t="s">
        <v>840</v>
      </c>
      <c r="E268" s="124" t="s">
        <v>841</v>
      </c>
      <c r="F268" s="124">
        <v>120.5</v>
      </c>
      <c r="G268" s="19">
        <f t="shared" si="10"/>
        <v>30.125</v>
      </c>
      <c r="H268" s="20">
        <v>80.2</v>
      </c>
      <c r="I268" s="20">
        <f t="shared" si="11"/>
        <v>40.1</v>
      </c>
      <c r="J268" s="20">
        <f t="shared" si="12"/>
        <v>70.225</v>
      </c>
      <c r="K268" s="206" t="s">
        <v>832</v>
      </c>
      <c r="L268" s="25"/>
      <c r="M268" s="25"/>
      <c r="N268" s="25"/>
      <c r="O268" s="25"/>
      <c r="P268" s="25"/>
      <c r="Q268" s="25"/>
      <c r="R268" s="25"/>
      <c r="S268" s="25"/>
      <c r="T268" s="25"/>
      <c r="U268" s="25"/>
      <c r="V268" s="25"/>
      <c r="W268" s="25"/>
      <c r="X268" s="25"/>
      <c r="Y268" s="25"/>
      <c r="Z268" s="25"/>
      <c r="AA268" s="25"/>
      <c r="AB268" s="25"/>
      <c r="AC268" s="25"/>
      <c r="AD268" s="25"/>
      <c r="AE268" s="25"/>
      <c r="AF268" s="25"/>
      <c r="AG268" s="25"/>
    </row>
    <row r="269" spans="1:33" s="1" customFormat="1" ht="34.5" customHeight="1">
      <c r="A269" s="15">
        <v>265</v>
      </c>
      <c r="B269" s="123" t="s">
        <v>839</v>
      </c>
      <c r="C269" s="124">
        <v>2</v>
      </c>
      <c r="D269" s="125" t="s">
        <v>842</v>
      </c>
      <c r="E269" s="124" t="s">
        <v>843</v>
      </c>
      <c r="F269" s="124">
        <v>108</v>
      </c>
      <c r="G269" s="19">
        <f t="shared" si="10"/>
        <v>27</v>
      </c>
      <c r="H269" s="20">
        <v>85.8</v>
      </c>
      <c r="I269" s="20">
        <f t="shared" si="11"/>
        <v>42.9</v>
      </c>
      <c r="J269" s="20">
        <f t="shared" si="12"/>
        <v>69.9</v>
      </c>
      <c r="K269" s="206" t="s">
        <v>832</v>
      </c>
      <c r="L269" s="25"/>
      <c r="M269" s="25"/>
      <c r="N269" s="25"/>
      <c r="O269" s="25"/>
      <c r="P269" s="25"/>
      <c r="Q269" s="25"/>
      <c r="R269" s="25"/>
      <c r="S269" s="25"/>
      <c r="T269" s="25"/>
      <c r="U269" s="25"/>
      <c r="V269" s="25"/>
      <c r="W269" s="25"/>
      <c r="X269" s="25"/>
      <c r="Y269" s="25"/>
      <c r="Z269" s="25"/>
      <c r="AA269" s="25"/>
      <c r="AB269" s="25"/>
      <c r="AC269" s="25"/>
      <c r="AD269" s="25"/>
      <c r="AE269" s="25"/>
      <c r="AF269" s="25"/>
      <c r="AG269" s="25"/>
    </row>
    <row r="270" spans="1:33" s="1" customFormat="1" ht="34.5" customHeight="1">
      <c r="A270" s="15">
        <v>266</v>
      </c>
      <c r="B270" s="123" t="s">
        <v>844</v>
      </c>
      <c r="C270" s="124">
        <v>1</v>
      </c>
      <c r="D270" s="125" t="s">
        <v>845</v>
      </c>
      <c r="E270" s="124" t="s">
        <v>846</v>
      </c>
      <c r="F270" s="124">
        <v>121</v>
      </c>
      <c r="G270" s="19">
        <f t="shared" si="10"/>
        <v>30.25</v>
      </c>
      <c r="H270" s="20">
        <v>79.6</v>
      </c>
      <c r="I270" s="20">
        <f t="shared" si="11"/>
        <v>39.8</v>
      </c>
      <c r="J270" s="20">
        <f t="shared" si="12"/>
        <v>70.05</v>
      </c>
      <c r="K270" s="206" t="s">
        <v>847</v>
      </c>
      <c r="L270" s="25"/>
      <c r="M270" s="25"/>
      <c r="N270" s="25"/>
      <c r="O270" s="25"/>
      <c r="P270" s="25"/>
      <c r="Q270" s="25"/>
      <c r="R270" s="25"/>
      <c r="S270" s="25"/>
      <c r="T270" s="25"/>
      <c r="U270" s="25"/>
      <c r="V270" s="25"/>
      <c r="W270" s="25"/>
      <c r="X270" s="25"/>
      <c r="Y270" s="25"/>
      <c r="Z270" s="25"/>
      <c r="AA270" s="25"/>
      <c r="AB270" s="25"/>
      <c r="AC270" s="25"/>
      <c r="AD270" s="25"/>
      <c r="AE270" s="25"/>
      <c r="AF270" s="25"/>
      <c r="AG270" s="25"/>
    </row>
    <row r="271" spans="1:33" s="1" customFormat="1" ht="34.5" customHeight="1">
      <c r="A271" s="15">
        <v>267</v>
      </c>
      <c r="B271" s="123" t="s">
        <v>848</v>
      </c>
      <c r="C271" s="124">
        <v>1</v>
      </c>
      <c r="D271" s="125" t="s">
        <v>849</v>
      </c>
      <c r="E271" s="124" t="s">
        <v>850</v>
      </c>
      <c r="F271" s="124">
        <v>120</v>
      </c>
      <c r="G271" s="19">
        <f t="shared" si="10"/>
        <v>30</v>
      </c>
      <c r="H271" s="20">
        <v>65.8</v>
      </c>
      <c r="I271" s="20">
        <f t="shared" si="11"/>
        <v>32.9</v>
      </c>
      <c r="J271" s="20">
        <f t="shared" si="12"/>
        <v>62.9</v>
      </c>
      <c r="K271" s="206" t="s">
        <v>847</v>
      </c>
      <c r="L271" s="25"/>
      <c r="M271" s="25"/>
      <c r="N271" s="25"/>
      <c r="O271" s="25"/>
      <c r="P271" s="25"/>
      <c r="Q271" s="25"/>
      <c r="R271" s="25"/>
      <c r="S271" s="25"/>
      <c r="T271" s="25"/>
      <c r="U271" s="25"/>
      <c r="V271" s="25"/>
      <c r="W271" s="25"/>
      <c r="X271" s="25"/>
      <c r="Y271" s="25"/>
      <c r="Z271" s="25"/>
      <c r="AA271" s="25"/>
      <c r="AB271" s="25"/>
      <c r="AC271" s="25"/>
      <c r="AD271" s="25"/>
      <c r="AE271" s="25"/>
      <c r="AF271" s="25"/>
      <c r="AG271" s="25"/>
    </row>
    <row r="272" spans="1:33" s="1" customFormat="1" ht="34.5" customHeight="1">
      <c r="A272" s="15">
        <v>268</v>
      </c>
      <c r="B272" s="123" t="s">
        <v>851</v>
      </c>
      <c r="C272" s="124">
        <v>1</v>
      </c>
      <c r="D272" s="125" t="s">
        <v>852</v>
      </c>
      <c r="E272" s="124" t="s">
        <v>853</v>
      </c>
      <c r="F272" s="124">
        <v>115.5</v>
      </c>
      <c r="G272" s="19">
        <f t="shared" si="10"/>
        <v>28.875</v>
      </c>
      <c r="H272" s="20">
        <v>76.6</v>
      </c>
      <c r="I272" s="20">
        <f t="shared" si="11"/>
        <v>38.3</v>
      </c>
      <c r="J272" s="20">
        <f t="shared" si="12"/>
        <v>67.175</v>
      </c>
      <c r="K272" s="206" t="s">
        <v>847</v>
      </c>
      <c r="L272" s="25"/>
      <c r="M272" s="25"/>
      <c r="N272" s="25"/>
      <c r="O272" s="25"/>
      <c r="P272" s="25"/>
      <c r="Q272" s="25"/>
      <c r="R272" s="25"/>
      <c r="S272" s="25"/>
      <c r="T272" s="25"/>
      <c r="U272" s="25"/>
      <c r="V272" s="25"/>
      <c r="W272" s="25"/>
      <c r="X272" s="25"/>
      <c r="Y272" s="25"/>
      <c r="Z272" s="25"/>
      <c r="AA272" s="25"/>
      <c r="AB272" s="25"/>
      <c r="AC272" s="25"/>
      <c r="AD272" s="25"/>
      <c r="AE272" s="25"/>
      <c r="AF272" s="25"/>
      <c r="AG272" s="25"/>
    </row>
    <row r="273" spans="1:33" s="1" customFormat="1" ht="34.5" customHeight="1">
      <c r="A273" s="15">
        <v>269</v>
      </c>
      <c r="B273" s="123" t="s">
        <v>854</v>
      </c>
      <c r="C273" s="124">
        <v>1</v>
      </c>
      <c r="D273" s="125" t="s">
        <v>855</v>
      </c>
      <c r="E273" s="124" t="s">
        <v>856</v>
      </c>
      <c r="F273" s="124">
        <v>113.5</v>
      </c>
      <c r="G273" s="19">
        <f t="shared" si="10"/>
        <v>28.375</v>
      </c>
      <c r="H273" s="20">
        <v>80.6</v>
      </c>
      <c r="I273" s="20">
        <f t="shared" si="11"/>
        <v>40.3</v>
      </c>
      <c r="J273" s="20">
        <f t="shared" si="12"/>
        <v>68.675</v>
      </c>
      <c r="K273" s="206" t="s">
        <v>847</v>
      </c>
      <c r="L273" s="25"/>
      <c r="M273" s="25"/>
      <c r="N273" s="25"/>
      <c r="O273" s="25"/>
      <c r="P273" s="25"/>
      <c r="Q273" s="25"/>
      <c r="R273" s="25"/>
      <c r="S273" s="25"/>
      <c r="T273" s="25"/>
      <c r="U273" s="25"/>
      <c r="V273" s="25"/>
      <c r="W273" s="25"/>
      <c r="X273" s="25"/>
      <c r="Y273" s="25"/>
      <c r="Z273" s="25"/>
      <c r="AA273" s="25"/>
      <c r="AB273" s="25"/>
      <c r="AC273" s="25"/>
      <c r="AD273" s="25"/>
      <c r="AE273" s="25"/>
      <c r="AF273" s="25"/>
      <c r="AG273" s="25"/>
    </row>
    <row r="274" spans="1:33" s="1" customFormat="1" ht="34.5" customHeight="1">
      <c r="A274" s="15">
        <v>270</v>
      </c>
      <c r="B274" s="123" t="s">
        <v>857</v>
      </c>
      <c r="C274" s="124">
        <v>1</v>
      </c>
      <c r="D274" s="125" t="s">
        <v>858</v>
      </c>
      <c r="E274" s="124" t="s">
        <v>859</v>
      </c>
      <c r="F274" s="124">
        <v>121.5</v>
      </c>
      <c r="G274" s="19">
        <f t="shared" si="10"/>
        <v>30.375</v>
      </c>
      <c r="H274" s="20">
        <v>80.9</v>
      </c>
      <c r="I274" s="20">
        <f t="shared" si="11"/>
        <v>40.45</v>
      </c>
      <c r="J274" s="20">
        <f t="shared" si="12"/>
        <v>70.825</v>
      </c>
      <c r="K274" s="206" t="s">
        <v>847</v>
      </c>
      <c r="L274" s="25"/>
      <c r="M274" s="25"/>
      <c r="N274" s="25"/>
      <c r="O274" s="25"/>
      <c r="P274" s="25"/>
      <c r="Q274" s="25"/>
      <c r="R274" s="25"/>
      <c r="S274" s="25"/>
      <c r="T274" s="25"/>
      <c r="U274" s="25"/>
      <c r="V274" s="25"/>
      <c r="W274" s="25"/>
      <c r="X274" s="25"/>
      <c r="Y274" s="25"/>
      <c r="Z274" s="25"/>
      <c r="AA274" s="25"/>
      <c r="AB274" s="25"/>
      <c r="AC274" s="25"/>
      <c r="AD274" s="25"/>
      <c r="AE274" s="25"/>
      <c r="AF274" s="25"/>
      <c r="AG274" s="25"/>
    </row>
    <row r="275" spans="1:33" s="1" customFormat="1" ht="34.5" customHeight="1">
      <c r="A275" s="15">
        <v>271</v>
      </c>
      <c r="B275" s="124" t="s">
        <v>860</v>
      </c>
      <c r="C275" s="124">
        <v>1</v>
      </c>
      <c r="D275" s="125" t="s">
        <v>861</v>
      </c>
      <c r="E275" s="124" t="s">
        <v>862</v>
      </c>
      <c r="F275" s="124">
        <v>115.5</v>
      </c>
      <c r="G275" s="19">
        <f t="shared" si="10"/>
        <v>28.875</v>
      </c>
      <c r="H275" s="20">
        <v>76.5</v>
      </c>
      <c r="I275" s="20">
        <f t="shared" si="11"/>
        <v>38.25</v>
      </c>
      <c r="J275" s="20">
        <f t="shared" si="12"/>
        <v>67.125</v>
      </c>
      <c r="K275" s="206" t="s">
        <v>863</v>
      </c>
      <c r="L275" s="25"/>
      <c r="M275" s="25"/>
      <c r="N275" s="25"/>
      <c r="O275" s="25"/>
      <c r="P275" s="25"/>
      <c r="Q275" s="25"/>
      <c r="R275" s="25"/>
      <c r="S275" s="25"/>
      <c r="T275" s="25"/>
      <c r="U275" s="25"/>
      <c r="V275" s="25"/>
      <c r="W275" s="25"/>
      <c r="X275" s="25"/>
      <c r="Y275" s="25"/>
      <c r="Z275" s="25"/>
      <c r="AA275" s="25"/>
      <c r="AB275" s="25"/>
      <c r="AC275" s="25"/>
      <c r="AD275" s="25"/>
      <c r="AE275" s="25"/>
      <c r="AF275" s="25"/>
      <c r="AG275" s="25"/>
    </row>
    <row r="276" spans="1:11" s="106" customFormat="1" ht="30" customHeight="1">
      <c r="A276" s="15">
        <v>272</v>
      </c>
      <c r="B276" s="169" t="s">
        <v>864</v>
      </c>
      <c r="C276" s="169">
        <v>1</v>
      </c>
      <c r="D276" s="207" t="s">
        <v>865</v>
      </c>
      <c r="E276" s="169" t="s">
        <v>866</v>
      </c>
      <c r="F276" s="169">
        <v>111</v>
      </c>
      <c r="G276" s="19">
        <f t="shared" si="10"/>
        <v>27.75</v>
      </c>
      <c r="H276" s="20">
        <v>85</v>
      </c>
      <c r="I276" s="20">
        <f t="shared" si="11"/>
        <v>42.5</v>
      </c>
      <c r="J276" s="20">
        <f t="shared" si="12"/>
        <v>70.25</v>
      </c>
      <c r="K276" s="206" t="s">
        <v>863</v>
      </c>
    </row>
    <row r="277" spans="1:11" s="106" customFormat="1" ht="30" customHeight="1">
      <c r="A277" s="15">
        <v>273</v>
      </c>
      <c r="B277" s="169" t="s">
        <v>867</v>
      </c>
      <c r="C277" s="169">
        <v>1</v>
      </c>
      <c r="D277" s="207" t="s">
        <v>868</v>
      </c>
      <c r="E277" s="169" t="s">
        <v>869</v>
      </c>
      <c r="F277" s="169">
        <v>118</v>
      </c>
      <c r="G277" s="19">
        <f t="shared" si="10"/>
        <v>29.5</v>
      </c>
      <c r="H277" s="20">
        <v>82.4</v>
      </c>
      <c r="I277" s="20">
        <f t="shared" si="11"/>
        <v>41.2</v>
      </c>
      <c r="J277" s="20">
        <f t="shared" si="12"/>
        <v>70.7</v>
      </c>
      <c r="K277" s="206" t="s">
        <v>863</v>
      </c>
    </row>
    <row r="278" spans="1:11" s="106" customFormat="1" ht="30" customHeight="1">
      <c r="A278" s="15">
        <v>274</v>
      </c>
      <c r="B278" s="169" t="s">
        <v>870</v>
      </c>
      <c r="C278" s="169">
        <v>1</v>
      </c>
      <c r="D278" s="207" t="s">
        <v>871</v>
      </c>
      <c r="E278" s="169" t="s">
        <v>872</v>
      </c>
      <c r="F278" s="169">
        <v>123</v>
      </c>
      <c r="G278" s="19">
        <f t="shared" si="10"/>
        <v>30.75</v>
      </c>
      <c r="H278" s="20">
        <v>80.3</v>
      </c>
      <c r="I278" s="20">
        <f t="shared" si="11"/>
        <v>40.15</v>
      </c>
      <c r="J278" s="20">
        <f t="shared" si="12"/>
        <v>70.9</v>
      </c>
      <c r="K278" s="206" t="s">
        <v>863</v>
      </c>
    </row>
    <row r="279" spans="1:11" s="106" customFormat="1" ht="30" customHeight="1">
      <c r="A279" s="15">
        <v>275</v>
      </c>
      <c r="B279" s="169" t="s">
        <v>873</v>
      </c>
      <c r="C279" s="169">
        <v>1</v>
      </c>
      <c r="D279" s="207" t="s">
        <v>874</v>
      </c>
      <c r="E279" s="169" t="s">
        <v>875</v>
      </c>
      <c r="F279" s="169">
        <v>108</v>
      </c>
      <c r="G279" s="19">
        <f t="shared" si="10"/>
        <v>27</v>
      </c>
      <c r="H279" s="20">
        <v>73.4</v>
      </c>
      <c r="I279" s="20">
        <f t="shared" si="11"/>
        <v>36.7</v>
      </c>
      <c r="J279" s="20">
        <f t="shared" si="12"/>
        <v>63.7</v>
      </c>
      <c r="K279" s="206" t="s">
        <v>863</v>
      </c>
    </row>
    <row r="280" spans="1:11" s="106" customFormat="1" ht="30" customHeight="1">
      <c r="A280" s="15">
        <v>276</v>
      </c>
      <c r="B280" s="169" t="s">
        <v>876</v>
      </c>
      <c r="C280" s="169">
        <v>1</v>
      </c>
      <c r="D280" s="207" t="s">
        <v>877</v>
      </c>
      <c r="E280" s="169" t="s">
        <v>878</v>
      </c>
      <c r="F280" s="169">
        <v>103.5</v>
      </c>
      <c r="G280" s="19">
        <f t="shared" si="10"/>
        <v>25.875</v>
      </c>
      <c r="H280" s="20">
        <v>76.7</v>
      </c>
      <c r="I280" s="20">
        <f t="shared" si="11"/>
        <v>38.35</v>
      </c>
      <c r="J280" s="20">
        <f t="shared" si="12"/>
        <v>64.225</v>
      </c>
      <c r="K280" s="206" t="s">
        <v>879</v>
      </c>
    </row>
    <row r="281" spans="1:11" s="106" customFormat="1" ht="30" customHeight="1">
      <c r="A281" s="15">
        <v>277</v>
      </c>
      <c r="B281" s="169" t="s">
        <v>880</v>
      </c>
      <c r="C281" s="169">
        <v>2</v>
      </c>
      <c r="D281" s="207" t="s">
        <v>881</v>
      </c>
      <c r="E281" s="169" t="s">
        <v>882</v>
      </c>
      <c r="F281" s="169">
        <v>130.5</v>
      </c>
      <c r="G281" s="19">
        <f t="shared" si="10"/>
        <v>32.625</v>
      </c>
      <c r="H281" s="20">
        <v>77.82</v>
      </c>
      <c r="I281" s="20">
        <f t="shared" si="11"/>
        <v>38.91</v>
      </c>
      <c r="J281" s="20">
        <f t="shared" si="12"/>
        <v>71.535</v>
      </c>
      <c r="K281" s="206" t="s">
        <v>879</v>
      </c>
    </row>
    <row r="282" spans="1:11" s="106" customFormat="1" ht="30" customHeight="1">
      <c r="A282" s="15">
        <v>278</v>
      </c>
      <c r="B282" s="169" t="s">
        <v>880</v>
      </c>
      <c r="C282" s="169">
        <v>2</v>
      </c>
      <c r="D282" s="207" t="s">
        <v>883</v>
      </c>
      <c r="E282" s="169" t="s">
        <v>884</v>
      </c>
      <c r="F282" s="169">
        <v>125</v>
      </c>
      <c r="G282" s="19">
        <f t="shared" si="10"/>
        <v>31.25</v>
      </c>
      <c r="H282" s="20">
        <v>78.5</v>
      </c>
      <c r="I282" s="20">
        <f t="shared" si="11"/>
        <v>39.25</v>
      </c>
      <c r="J282" s="20">
        <f t="shared" si="12"/>
        <v>70.5</v>
      </c>
      <c r="K282" s="206" t="s">
        <v>879</v>
      </c>
    </row>
    <row r="283" spans="1:11" s="106" customFormat="1" ht="30" customHeight="1">
      <c r="A283" s="15">
        <v>279</v>
      </c>
      <c r="B283" s="169" t="s">
        <v>885</v>
      </c>
      <c r="C283" s="169">
        <v>1</v>
      </c>
      <c r="D283" s="207" t="s">
        <v>886</v>
      </c>
      <c r="E283" s="169" t="s">
        <v>887</v>
      </c>
      <c r="F283" s="169">
        <v>118</v>
      </c>
      <c r="G283" s="19">
        <f t="shared" si="10"/>
        <v>29.5</v>
      </c>
      <c r="H283" s="20">
        <v>77.78</v>
      </c>
      <c r="I283" s="20">
        <f t="shared" si="11"/>
        <v>38.89</v>
      </c>
      <c r="J283" s="20">
        <f t="shared" si="12"/>
        <v>68.39</v>
      </c>
      <c r="K283" s="206" t="s">
        <v>879</v>
      </c>
    </row>
    <row r="284" spans="1:11" s="106" customFormat="1" ht="30" customHeight="1">
      <c r="A284" s="15">
        <v>280</v>
      </c>
      <c r="B284" s="169" t="s">
        <v>888</v>
      </c>
      <c r="C284" s="169">
        <v>1</v>
      </c>
      <c r="D284" s="207" t="s">
        <v>889</v>
      </c>
      <c r="E284" s="169" t="s">
        <v>890</v>
      </c>
      <c r="F284" s="169">
        <v>111.5</v>
      </c>
      <c r="G284" s="19">
        <f t="shared" si="10"/>
        <v>27.875</v>
      </c>
      <c r="H284" s="20">
        <v>73.38</v>
      </c>
      <c r="I284" s="20">
        <f t="shared" si="11"/>
        <v>36.69</v>
      </c>
      <c r="J284" s="20">
        <f t="shared" si="12"/>
        <v>64.565</v>
      </c>
      <c r="K284" s="206" t="s">
        <v>879</v>
      </c>
    </row>
    <row r="285" spans="1:11" s="106" customFormat="1" ht="30" customHeight="1">
      <c r="A285" s="15">
        <v>281</v>
      </c>
      <c r="B285" s="169" t="s">
        <v>891</v>
      </c>
      <c r="C285" s="169">
        <v>1</v>
      </c>
      <c r="D285" s="207" t="s">
        <v>892</v>
      </c>
      <c r="E285" s="169" t="s">
        <v>893</v>
      </c>
      <c r="F285" s="169">
        <v>123.5</v>
      </c>
      <c r="G285" s="19">
        <f t="shared" si="10"/>
        <v>30.875</v>
      </c>
      <c r="H285" s="20">
        <v>72.1</v>
      </c>
      <c r="I285" s="20">
        <f t="shared" si="11"/>
        <v>36.05</v>
      </c>
      <c r="J285" s="20">
        <f t="shared" si="12"/>
        <v>66.925</v>
      </c>
      <c r="K285" s="206" t="s">
        <v>894</v>
      </c>
    </row>
    <row r="286" spans="1:11" s="106" customFormat="1" ht="30" customHeight="1">
      <c r="A286" s="15">
        <v>282</v>
      </c>
      <c r="B286" s="169" t="s">
        <v>895</v>
      </c>
      <c r="C286" s="169">
        <v>1</v>
      </c>
      <c r="D286" s="207" t="s">
        <v>896</v>
      </c>
      <c r="E286" s="169" t="s">
        <v>897</v>
      </c>
      <c r="F286" s="169">
        <v>119</v>
      </c>
      <c r="G286" s="19">
        <f t="shared" si="10"/>
        <v>29.75</v>
      </c>
      <c r="H286" s="20">
        <v>81.2</v>
      </c>
      <c r="I286" s="20">
        <f t="shared" si="11"/>
        <v>40.6</v>
      </c>
      <c r="J286" s="20">
        <f t="shared" si="12"/>
        <v>70.35</v>
      </c>
      <c r="K286" s="206" t="s">
        <v>894</v>
      </c>
    </row>
    <row r="287" spans="1:11" s="106" customFormat="1" ht="30" customHeight="1">
      <c r="A287" s="15">
        <v>283</v>
      </c>
      <c r="B287" s="169" t="s">
        <v>898</v>
      </c>
      <c r="C287" s="169">
        <v>1</v>
      </c>
      <c r="D287" s="207" t="s">
        <v>899</v>
      </c>
      <c r="E287" s="169" t="s">
        <v>900</v>
      </c>
      <c r="F287" s="169">
        <v>122</v>
      </c>
      <c r="G287" s="19">
        <f t="shared" si="10"/>
        <v>30.5</v>
      </c>
      <c r="H287" s="20">
        <v>76.6</v>
      </c>
      <c r="I287" s="20">
        <f t="shared" si="11"/>
        <v>38.3</v>
      </c>
      <c r="J287" s="20">
        <f t="shared" si="12"/>
        <v>68.8</v>
      </c>
      <c r="K287" s="206" t="s">
        <v>894</v>
      </c>
    </row>
    <row r="288" spans="1:11" s="106" customFormat="1" ht="30" customHeight="1">
      <c r="A288" s="15">
        <v>284</v>
      </c>
      <c r="B288" s="169" t="s">
        <v>901</v>
      </c>
      <c r="C288" s="169">
        <v>1</v>
      </c>
      <c r="D288" s="207" t="s">
        <v>902</v>
      </c>
      <c r="E288" s="169" t="s">
        <v>903</v>
      </c>
      <c r="F288" s="169">
        <v>118</v>
      </c>
      <c r="G288" s="19">
        <f t="shared" si="10"/>
        <v>29.5</v>
      </c>
      <c r="H288" s="20">
        <v>75.7</v>
      </c>
      <c r="I288" s="20">
        <f t="shared" si="11"/>
        <v>37.85</v>
      </c>
      <c r="J288" s="20">
        <f t="shared" si="12"/>
        <v>67.35</v>
      </c>
      <c r="K288" s="206" t="s">
        <v>894</v>
      </c>
    </row>
    <row r="289" spans="1:11" s="106" customFormat="1" ht="30" customHeight="1">
      <c r="A289" s="15">
        <v>285</v>
      </c>
      <c r="B289" s="169" t="s">
        <v>904</v>
      </c>
      <c r="C289" s="169">
        <v>1</v>
      </c>
      <c r="D289" s="208" t="s">
        <v>905</v>
      </c>
      <c r="E289" s="169" t="s">
        <v>906</v>
      </c>
      <c r="F289" s="169">
        <v>102</v>
      </c>
      <c r="G289" s="19">
        <f t="shared" si="10"/>
        <v>25.5</v>
      </c>
      <c r="H289" s="20">
        <v>75.4</v>
      </c>
      <c r="I289" s="20">
        <f t="shared" si="11"/>
        <v>37.7</v>
      </c>
      <c r="J289" s="20">
        <f t="shared" si="12"/>
        <v>63.2</v>
      </c>
      <c r="K289" s="206" t="s">
        <v>907</v>
      </c>
    </row>
    <row r="290" spans="1:11" s="106" customFormat="1" ht="30" customHeight="1">
      <c r="A290" s="15">
        <v>286</v>
      </c>
      <c r="B290" s="169" t="s">
        <v>908</v>
      </c>
      <c r="C290" s="169">
        <v>1</v>
      </c>
      <c r="D290" s="208" t="s">
        <v>909</v>
      </c>
      <c r="E290" s="169" t="s">
        <v>910</v>
      </c>
      <c r="F290" s="169">
        <v>106.5</v>
      </c>
      <c r="G290" s="19">
        <f t="shared" si="10"/>
        <v>26.625</v>
      </c>
      <c r="H290" s="20">
        <v>80.2</v>
      </c>
      <c r="I290" s="20">
        <f t="shared" si="11"/>
        <v>40.1</v>
      </c>
      <c r="J290" s="20">
        <f t="shared" si="12"/>
        <v>66.725</v>
      </c>
      <c r="K290" s="206" t="s">
        <v>907</v>
      </c>
    </row>
    <row r="291" spans="1:11" s="106" customFormat="1" ht="30" customHeight="1">
      <c r="A291" s="15">
        <v>287</v>
      </c>
      <c r="B291" s="169" t="s">
        <v>911</v>
      </c>
      <c r="C291" s="169">
        <v>1</v>
      </c>
      <c r="D291" s="207" t="s">
        <v>912</v>
      </c>
      <c r="E291" s="169" t="s">
        <v>913</v>
      </c>
      <c r="F291" s="169">
        <v>126.5</v>
      </c>
      <c r="G291" s="19">
        <f t="shared" si="10"/>
        <v>31.625</v>
      </c>
      <c r="H291" s="20">
        <v>76.6</v>
      </c>
      <c r="I291" s="20">
        <f t="shared" si="11"/>
        <v>38.3</v>
      </c>
      <c r="J291" s="20">
        <f t="shared" si="12"/>
        <v>69.925</v>
      </c>
      <c r="K291" s="206" t="s">
        <v>907</v>
      </c>
    </row>
    <row r="292" spans="1:11" s="106" customFormat="1" ht="30" customHeight="1">
      <c r="A292" s="15">
        <v>288</v>
      </c>
      <c r="B292" s="169" t="s">
        <v>914</v>
      </c>
      <c r="C292" s="169">
        <v>1</v>
      </c>
      <c r="D292" s="207" t="s">
        <v>915</v>
      </c>
      <c r="E292" s="169" t="s">
        <v>916</v>
      </c>
      <c r="F292" s="169">
        <v>101.5</v>
      </c>
      <c r="G292" s="19">
        <f t="shared" si="10"/>
        <v>25.375</v>
      </c>
      <c r="H292" s="20">
        <v>76.6</v>
      </c>
      <c r="I292" s="20">
        <f t="shared" si="11"/>
        <v>38.3</v>
      </c>
      <c r="J292" s="20">
        <f t="shared" si="12"/>
        <v>63.675</v>
      </c>
      <c r="K292" s="206" t="s">
        <v>907</v>
      </c>
    </row>
    <row r="293" spans="1:11" s="106" customFormat="1" ht="30" customHeight="1">
      <c r="A293" s="15">
        <v>289</v>
      </c>
      <c r="B293" s="169" t="s">
        <v>917</v>
      </c>
      <c r="C293" s="169">
        <v>1</v>
      </c>
      <c r="D293" s="207" t="s">
        <v>918</v>
      </c>
      <c r="E293" s="169" t="s">
        <v>919</v>
      </c>
      <c r="F293" s="169">
        <v>100.5</v>
      </c>
      <c r="G293" s="19">
        <f t="shared" si="10"/>
        <v>25.125</v>
      </c>
      <c r="H293" s="20">
        <v>75.5</v>
      </c>
      <c r="I293" s="20">
        <f t="shared" si="11"/>
        <v>37.75</v>
      </c>
      <c r="J293" s="20">
        <f t="shared" si="12"/>
        <v>62.875</v>
      </c>
      <c r="K293" s="206" t="s">
        <v>907</v>
      </c>
    </row>
    <row r="294" spans="1:11" s="106" customFormat="1" ht="24" customHeight="1">
      <c r="A294" s="15">
        <v>290</v>
      </c>
      <c r="B294" s="169" t="s">
        <v>920</v>
      </c>
      <c r="C294" s="169">
        <v>1</v>
      </c>
      <c r="D294" s="207" t="s">
        <v>921</v>
      </c>
      <c r="E294" s="169" t="s">
        <v>922</v>
      </c>
      <c r="F294" s="169">
        <v>108</v>
      </c>
      <c r="G294" s="19">
        <f t="shared" si="10"/>
        <v>27</v>
      </c>
      <c r="H294" s="20">
        <v>76.4</v>
      </c>
      <c r="I294" s="20">
        <f t="shared" si="11"/>
        <v>38.2</v>
      </c>
      <c r="J294" s="20">
        <f t="shared" si="12"/>
        <v>65.2</v>
      </c>
      <c r="K294" s="206" t="s">
        <v>923</v>
      </c>
    </row>
    <row r="295" spans="1:11" s="106" customFormat="1" ht="24" customHeight="1">
      <c r="A295" s="15">
        <v>291</v>
      </c>
      <c r="B295" s="169" t="s">
        <v>924</v>
      </c>
      <c r="C295" s="169">
        <v>1</v>
      </c>
      <c r="D295" s="207" t="s">
        <v>925</v>
      </c>
      <c r="E295" s="169" t="s">
        <v>926</v>
      </c>
      <c r="F295" s="169">
        <v>116</v>
      </c>
      <c r="G295" s="19">
        <f t="shared" si="10"/>
        <v>29</v>
      </c>
      <c r="H295" s="20">
        <v>81.2</v>
      </c>
      <c r="I295" s="20">
        <f t="shared" si="11"/>
        <v>40.6</v>
      </c>
      <c r="J295" s="20">
        <f t="shared" si="12"/>
        <v>69.6</v>
      </c>
      <c r="K295" s="206" t="s">
        <v>923</v>
      </c>
    </row>
    <row r="296" spans="1:11" s="106" customFormat="1" ht="24" customHeight="1">
      <c r="A296" s="15">
        <v>292</v>
      </c>
      <c r="B296" s="169" t="s">
        <v>927</v>
      </c>
      <c r="C296" s="169">
        <v>1</v>
      </c>
      <c r="D296" s="207" t="s">
        <v>928</v>
      </c>
      <c r="E296" s="169" t="s">
        <v>929</v>
      </c>
      <c r="F296" s="169">
        <v>109.5</v>
      </c>
      <c r="G296" s="19">
        <f t="shared" si="10"/>
        <v>27.375</v>
      </c>
      <c r="H296" s="20">
        <v>80</v>
      </c>
      <c r="I296" s="20">
        <f t="shared" si="11"/>
        <v>40</v>
      </c>
      <c r="J296" s="20">
        <f t="shared" si="12"/>
        <v>67.375</v>
      </c>
      <c r="K296" s="206" t="s">
        <v>923</v>
      </c>
    </row>
    <row r="297" spans="1:11" s="106" customFormat="1" ht="24" customHeight="1">
      <c r="A297" s="15">
        <v>293</v>
      </c>
      <c r="B297" s="169" t="s">
        <v>930</v>
      </c>
      <c r="C297" s="169">
        <v>2</v>
      </c>
      <c r="D297" s="207" t="s">
        <v>931</v>
      </c>
      <c r="E297" s="169" t="s">
        <v>932</v>
      </c>
      <c r="F297" s="169">
        <v>113.5</v>
      </c>
      <c r="G297" s="19">
        <f t="shared" si="10"/>
        <v>28.375</v>
      </c>
      <c r="H297" s="20">
        <v>77.2</v>
      </c>
      <c r="I297" s="20">
        <f t="shared" si="11"/>
        <v>38.6</v>
      </c>
      <c r="J297" s="20">
        <f t="shared" si="12"/>
        <v>66.975</v>
      </c>
      <c r="K297" s="206" t="s">
        <v>923</v>
      </c>
    </row>
    <row r="298" spans="1:11" s="106" customFormat="1" ht="24" customHeight="1">
      <c r="A298" s="15">
        <v>294</v>
      </c>
      <c r="B298" s="169" t="s">
        <v>930</v>
      </c>
      <c r="C298" s="169">
        <v>2</v>
      </c>
      <c r="D298" s="207" t="s">
        <v>933</v>
      </c>
      <c r="E298" s="169" t="s">
        <v>934</v>
      </c>
      <c r="F298" s="169">
        <v>105.5</v>
      </c>
      <c r="G298" s="19">
        <f t="shared" si="10"/>
        <v>26.375</v>
      </c>
      <c r="H298" s="20">
        <v>82.6</v>
      </c>
      <c r="I298" s="20">
        <f t="shared" si="11"/>
        <v>41.3</v>
      </c>
      <c r="J298" s="20">
        <f t="shared" si="12"/>
        <v>67.675</v>
      </c>
      <c r="K298" s="206" t="s">
        <v>923</v>
      </c>
    </row>
    <row r="299" spans="1:11" s="106" customFormat="1" ht="30" customHeight="1">
      <c r="A299" s="15">
        <v>295</v>
      </c>
      <c r="B299" s="169" t="s">
        <v>935</v>
      </c>
      <c r="C299" s="169">
        <v>1</v>
      </c>
      <c r="D299" s="207" t="s">
        <v>936</v>
      </c>
      <c r="E299" s="169" t="s">
        <v>937</v>
      </c>
      <c r="F299" s="169">
        <v>119.5</v>
      </c>
      <c r="G299" s="19">
        <f t="shared" si="10"/>
        <v>29.875</v>
      </c>
      <c r="H299" s="20">
        <v>73.1</v>
      </c>
      <c r="I299" s="20">
        <f t="shared" si="11"/>
        <v>36.55</v>
      </c>
      <c r="J299" s="20">
        <f t="shared" si="12"/>
        <v>66.425</v>
      </c>
      <c r="K299" s="206" t="s">
        <v>938</v>
      </c>
    </row>
    <row r="300" spans="1:11" s="106" customFormat="1" ht="30" customHeight="1">
      <c r="A300" s="15">
        <v>296</v>
      </c>
      <c r="B300" s="169" t="s">
        <v>939</v>
      </c>
      <c r="C300" s="169">
        <v>1</v>
      </c>
      <c r="D300" s="207" t="s">
        <v>940</v>
      </c>
      <c r="E300" s="169" t="s">
        <v>941</v>
      </c>
      <c r="F300" s="169">
        <v>125</v>
      </c>
      <c r="G300" s="19">
        <f t="shared" si="10"/>
        <v>31.25</v>
      </c>
      <c r="H300" s="20">
        <v>72.8</v>
      </c>
      <c r="I300" s="20">
        <f t="shared" si="11"/>
        <v>36.4</v>
      </c>
      <c r="J300" s="20">
        <f t="shared" si="12"/>
        <v>67.65</v>
      </c>
      <c r="K300" s="206" t="s">
        <v>938</v>
      </c>
    </row>
    <row r="301" spans="1:11" s="106" customFormat="1" ht="30" customHeight="1">
      <c r="A301" s="15">
        <v>297</v>
      </c>
      <c r="B301" s="169" t="s">
        <v>942</v>
      </c>
      <c r="C301" s="169">
        <v>1</v>
      </c>
      <c r="D301" s="207" t="s">
        <v>943</v>
      </c>
      <c r="E301" s="169" t="s">
        <v>944</v>
      </c>
      <c r="F301" s="169">
        <v>111</v>
      </c>
      <c r="G301" s="19">
        <f t="shared" si="10"/>
        <v>27.75</v>
      </c>
      <c r="H301" s="20">
        <v>75.1</v>
      </c>
      <c r="I301" s="20">
        <f t="shared" si="11"/>
        <v>37.55</v>
      </c>
      <c r="J301" s="20">
        <f t="shared" si="12"/>
        <v>65.3</v>
      </c>
      <c r="K301" s="206" t="s">
        <v>938</v>
      </c>
    </row>
    <row r="302" spans="1:11" s="106" customFormat="1" ht="30" customHeight="1">
      <c r="A302" s="15">
        <v>298</v>
      </c>
      <c r="B302" s="169" t="s">
        <v>945</v>
      </c>
      <c r="C302" s="169">
        <v>1</v>
      </c>
      <c r="D302" s="207" t="s">
        <v>946</v>
      </c>
      <c r="E302" s="169" t="s">
        <v>947</v>
      </c>
      <c r="F302" s="169">
        <v>111</v>
      </c>
      <c r="G302" s="19">
        <f t="shared" si="10"/>
        <v>27.75</v>
      </c>
      <c r="H302" s="20">
        <v>79.2</v>
      </c>
      <c r="I302" s="20">
        <f t="shared" si="11"/>
        <v>39.6</v>
      </c>
      <c r="J302" s="20">
        <f t="shared" si="12"/>
        <v>67.35</v>
      </c>
      <c r="K302" s="206" t="s">
        <v>938</v>
      </c>
    </row>
    <row r="303" spans="1:38" s="102" customFormat="1" ht="31.5" customHeight="1">
      <c r="A303" s="15">
        <v>299</v>
      </c>
      <c r="B303" s="169" t="s">
        <v>948</v>
      </c>
      <c r="C303" s="17">
        <v>1</v>
      </c>
      <c r="D303" s="207" t="s">
        <v>949</v>
      </c>
      <c r="E303" s="17" t="s">
        <v>950</v>
      </c>
      <c r="F303" s="17">
        <v>96</v>
      </c>
      <c r="G303" s="19">
        <f t="shared" si="10"/>
        <v>24</v>
      </c>
      <c r="H303" s="20">
        <v>75.6</v>
      </c>
      <c r="I303" s="20">
        <f t="shared" si="11"/>
        <v>37.8</v>
      </c>
      <c r="J303" s="20">
        <f t="shared" si="12"/>
        <v>61.8</v>
      </c>
      <c r="K303" s="206" t="s">
        <v>938</v>
      </c>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4"/>
      <c r="AI303" s="3"/>
      <c r="AJ303" s="3"/>
      <c r="AK303" s="3"/>
      <c r="AL303" s="3"/>
    </row>
    <row r="304" spans="1:11" s="106" customFormat="1" ht="30" customHeight="1">
      <c r="A304" s="15">
        <v>300</v>
      </c>
      <c r="B304" s="169" t="s">
        <v>951</v>
      </c>
      <c r="C304" s="169">
        <v>1</v>
      </c>
      <c r="D304" s="207" t="s">
        <v>952</v>
      </c>
      <c r="E304" s="169" t="s">
        <v>953</v>
      </c>
      <c r="F304" s="169">
        <v>106.5</v>
      </c>
      <c r="G304" s="19">
        <f t="shared" si="10"/>
        <v>26.625</v>
      </c>
      <c r="H304" s="20">
        <v>83</v>
      </c>
      <c r="I304" s="20">
        <f t="shared" si="11"/>
        <v>41.5</v>
      </c>
      <c r="J304" s="20">
        <f t="shared" si="12"/>
        <v>68.125</v>
      </c>
      <c r="K304" s="206" t="s">
        <v>954</v>
      </c>
    </row>
    <row r="305" spans="1:11" s="106" customFormat="1" ht="30" customHeight="1">
      <c r="A305" s="15">
        <v>301</v>
      </c>
      <c r="B305" s="169" t="s">
        <v>955</v>
      </c>
      <c r="C305" s="169">
        <v>1</v>
      </c>
      <c r="D305" s="207" t="s">
        <v>956</v>
      </c>
      <c r="E305" s="169" t="s">
        <v>957</v>
      </c>
      <c r="F305" s="169">
        <v>87</v>
      </c>
      <c r="G305" s="19">
        <f t="shared" si="10"/>
        <v>21.75</v>
      </c>
      <c r="H305" s="20">
        <v>76.8</v>
      </c>
      <c r="I305" s="20">
        <f t="shared" si="11"/>
        <v>38.4</v>
      </c>
      <c r="J305" s="20">
        <f t="shared" si="12"/>
        <v>60.15</v>
      </c>
      <c r="K305" s="206" t="s">
        <v>954</v>
      </c>
    </row>
    <row r="306" spans="1:11" s="106" customFormat="1" ht="30" customHeight="1">
      <c r="A306" s="15">
        <v>302</v>
      </c>
      <c r="B306" s="169" t="s">
        <v>958</v>
      </c>
      <c r="C306" s="169">
        <v>1</v>
      </c>
      <c r="D306" s="207" t="s">
        <v>959</v>
      </c>
      <c r="E306" s="169" t="s">
        <v>960</v>
      </c>
      <c r="F306" s="169">
        <v>117.5</v>
      </c>
      <c r="G306" s="19">
        <f t="shared" si="10"/>
        <v>29.375</v>
      </c>
      <c r="H306" s="20">
        <v>81.2</v>
      </c>
      <c r="I306" s="20">
        <f t="shared" si="11"/>
        <v>40.6</v>
      </c>
      <c r="J306" s="20">
        <f t="shared" si="12"/>
        <v>69.975</v>
      </c>
      <c r="K306" s="206" t="s">
        <v>954</v>
      </c>
    </row>
    <row r="307" spans="1:11" s="106" customFormat="1" ht="30" customHeight="1">
      <c r="A307" s="15">
        <v>303</v>
      </c>
      <c r="B307" s="169" t="s">
        <v>961</v>
      </c>
      <c r="C307" s="169">
        <v>2</v>
      </c>
      <c r="D307" s="207" t="s">
        <v>962</v>
      </c>
      <c r="E307" s="169" t="s">
        <v>963</v>
      </c>
      <c r="F307" s="169">
        <v>110.5</v>
      </c>
      <c r="G307" s="19">
        <f aca="true" t="shared" si="13" ref="G307:G357">F307/2*50%</f>
        <v>27.625</v>
      </c>
      <c r="H307" s="20">
        <v>70.7</v>
      </c>
      <c r="I307" s="20">
        <f aca="true" t="shared" si="14" ref="I307:I358">H307*50%</f>
        <v>35.35</v>
      </c>
      <c r="J307" s="20">
        <f t="shared" si="12"/>
        <v>62.975</v>
      </c>
      <c r="K307" s="206" t="s">
        <v>954</v>
      </c>
    </row>
    <row r="308" spans="1:11" s="106" customFormat="1" ht="30" customHeight="1">
      <c r="A308" s="15">
        <v>304</v>
      </c>
      <c r="B308" s="169" t="s">
        <v>961</v>
      </c>
      <c r="C308" s="169">
        <v>2</v>
      </c>
      <c r="D308" s="207" t="s">
        <v>964</v>
      </c>
      <c r="E308" s="169" t="s">
        <v>965</v>
      </c>
      <c r="F308" s="169">
        <v>104</v>
      </c>
      <c r="G308" s="19">
        <f t="shared" si="13"/>
        <v>26</v>
      </c>
      <c r="H308" s="20">
        <v>79.3</v>
      </c>
      <c r="I308" s="20">
        <f t="shared" si="14"/>
        <v>39.65</v>
      </c>
      <c r="J308" s="20">
        <f t="shared" si="12"/>
        <v>65.65</v>
      </c>
      <c r="K308" s="206" t="s">
        <v>954</v>
      </c>
    </row>
    <row r="309" spans="1:11" s="106" customFormat="1" ht="30" customHeight="1">
      <c r="A309" s="15">
        <v>305</v>
      </c>
      <c r="B309" s="169" t="s">
        <v>966</v>
      </c>
      <c r="C309" s="169">
        <v>2</v>
      </c>
      <c r="D309" s="207" t="s">
        <v>967</v>
      </c>
      <c r="E309" s="169" t="s">
        <v>968</v>
      </c>
      <c r="F309" s="169">
        <v>129</v>
      </c>
      <c r="G309" s="19">
        <f t="shared" si="13"/>
        <v>32.25</v>
      </c>
      <c r="H309" s="20">
        <v>79.6</v>
      </c>
      <c r="I309" s="20">
        <f t="shared" si="14"/>
        <v>39.8</v>
      </c>
      <c r="J309" s="20">
        <f t="shared" si="12"/>
        <v>72.05</v>
      </c>
      <c r="K309" s="206" t="s">
        <v>969</v>
      </c>
    </row>
    <row r="310" spans="1:11" s="106" customFormat="1" ht="30" customHeight="1">
      <c r="A310" s="15">
        <v>306</v>
      </c>
      <c r="B310" s="169" t="s">
        <v>966</v>
      </c>
      <c r="C310" s="169">
        <v>2</v>
      </c>
      <c r="D310" s="207" t="s">
        <v>970</v>
      </c>
      <c r="E310" s="169" t="s">
        <v>971</v>
      </c>
      <c r="F310" s="169">
        <v>105</v>
      </c>
      <c r="G310" s="19">
        <f t="shared" si="13"/>
        <v>26.25</v>
      </c>
      <c r="H310" s="20">
        <v>83.4</v>
      </c>
      <c r="I310" s="20">
        <f t="shared" si="14"/>
        <v>41.7</v>
      </c>
      <c r="J310" s="20">
        <f t="shared" si="12"/>
        <v>67.95</v>
      </c>
      <c r="K310" s="206" t="s">
        <v>969</v>
      </c>
    </row>
    <row r="311" spans="1:11" s="106" customFormat="1" ht="30" customHeight="1">
      <c r="A311" s="15">
        <v>307</v>
      </c>
      <c r="B311" s="169" t="s">
        <v>972</v>
      </c>
      <c r="C311" s="169">
        <v>2</v>
      </c>
      <c r="D311" s="207" t="s">
        <v>973</v>
      </c>
      <c r="E311" s="169" t="s">
        <v>974</v>
      </c>
      <c r="F311" s="169">
        <v>111.5</v>
      </c>
      <c r="G311" s="19">
        <f t="shared" si="13"/>
        <v>27.875</v>
      </c>
      <c r="H311" s="20">
        <v>76.6</v>
      </c>
      <c r="I311" s="20">
        <f t="shared" si="14"/>
        <v>38.3</v>
      </c>
      <c r="J311" s="20">
        <f t="shared" si="12"/>
        <v>66.175</v>
      </c>
      <c r="K311" s="206" t="s">
        <v>969</v>
      </c>
    </row>
    <row r="312" spans="1:11" s="106" customFormat="1" ht="30" customHeight="1">
      <c r="A312" s="15">
        <v>308</v>
      </c>
      <c r="B312" s="169" t="s">
        <v>972</v>
      </c>
      <c r="C312" s="169">
        <v>2</v>
      </c>
      <c r="D312" s="207" t="s">
        <v>975</v>
      </c>
      <c r="E312" s="169" t="s">
        <v>976</v>
      </c>
      <c r="F312" s="169">
        <v>109</v>
      </c>
      <c r="G312" s="19">
        <f t="shared" si="13"/>
        <v>27.25</v>
      </c>
      <c r="H312" s="20">
        <v>79.6</v>
      </c>
      <c r="I312" s="20">
        <f t="shared" si="14"/>
        <v>39.8</v>
      </c>
      <c r="J312" s="20">
        <f t="shared" si="12"/>
        <v>67.05</v>
      </c>
      <c r="K312" s="206" t="s">
        <v>969</v>
      </c>
    </row>
    <row r="313" spans="1:11" s="106" customFormat="1" ht="30" customHeight="1">
      <c r="A313" s="15">
        <v>309</v>
      </c>
      <c r="B313" s="169" t="s">
        <v>977</v>
      </c>
      <c r="C313" s="169">
        <v>1</v>
      </c>
      <c r="D313" s="207" t="s">
        <v>978</v>
      </c>
      <c r="E313" s="169" t="s">
        <v>979</v>
      </c>
      <c r="F313" s="169">
        <v>110.5</v>
      </c>
      <c r="G313" s="19">
        <f t="shared" si="13"/>
        <v>27.625</v>
      </c>
      <c r="H313" s="20">
        <v>77.1</v>
      </c>
      <c r="I313" s="20">
        <f t="shared" si="14"/>
        <v>38.55</v>
      </c>
      <c r="J313" s="20">
        <f t="shared" si="12"/>
        <v>66.175</v>
      </c>
      <c r="K313" s="206" t="s">
        <v>969</v>
      </c>
    </row>
    <row r="314" spans="1:38" s="102" customFormat="1" ht="31.5" customHeight="1">
      <c r="A314" s="15">
        <v>310</v>
      </c>
      <c r="B314" s="173" t="s">
        <v>980</v>
      </c>
      <c r="C314" s="17">
        <v>1</v>
      </c>
      <c r="D314" s="114" t="s">
        <v>981</v>
      </c>
      <c r="E314" s="17" t="s">
        <v>982</v>
      </c>
      <c r="F314" s="17">
        <v>111.5</v>
      </c>
      <c r="G314" s="19">
        <f t="shared" si="13"/>
        <v>27.875</v>
      </c>
      <c r="H314" s="20">
        <v>78</v>
      </c>
      <c r="I314" s="20">
        <f t="shared" si="14"/>
        <v>39</v>
      </c>
      <c r="J314" s="20">
        <f t="shared" si="12"/>
        <v>66.875</v>
      </c>
      <c r="K314" s="31" t="s">
        <v>983</v>
      </c>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4"/>
      <c r="AI314" s="3"/>
      <c r="AJ314" s="3"/>
      <c r="AK314" s="3"/>
      <c r="AL314" s="3"/>
    </row>
    <row r="315" spans="1:11" s="106" customFormat="1" ht="30" customHeight="1">
      <c r="A315" s="15">
        <v>311</v>
      </c>
      <c r="B315" s="175" t="s">
        <v>984</v>
      </c>
      <c r="C315" s="169">
        <v>1</v>
      </c>
      <c r="D315" s="207" t="s">
        <v>985</v>
      </c>
      <c r="E315" s="169" t="s">
        <v>986</v>
      </c>
      <c r="F315" s="169">
        <v>122.5</v>
      </c>
      <c r="G315" s="19">
        <f t="shared" si="13"/>
        <v>30.625</v>
      </c>
      <c r="H315" s="20">
        <v>84.1</v>
      </c>
      <c r="I315" s="20">
        <f t="shared" si="14"/>
        <v>42.05</v>
      </c>
      <c r="J315" s="20">
        <f t="shared" si="12"/>
        <v>72.675</v>
      </c>
      <c r="K315" s="31" t="s">
        <v>983</v>
      </c>
    </row>
    <row r="316" spans="1:38" s="102" customFormat="1" ht="31.5" customHeight="1">
      <c r="A316" s="15">
        <v>312</v>
      </c>
      <c r="B316" s="173" t="s">
        <v>987</v>
      </c>
      <c r="C316" s="17">
        <v>1</v>
      </c>
      <c r="D316" s="114" t="s">
        <v>988</v>
      </c>
      <c r="E316" s="17" t="s">
        <v>989</v>
      </c>
      <c r="F316" s="17">
        <v>102</v>
      </c>
      <c r="G316" s="19">
        <f t="shared" si="13"/>
        <v>25.5</v>
      </c>
      <c r="H316" s="20">
        <v>81.5</v>
      </c>
      <c r="I316" s="20">
        <f t="shared" si="14"/>
        <v>40.75</v>
      </c>
      <c r="J316" s="20">
        <f t="shared" si="12"/>
        <v>66.25</v>
      </c>
      <c r="K316" s="31" t="s">
        <v>983</v>
      </c>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4"/>
      <c r="AI316" s="3"/>
      <c r="AJ316" s="3"/>
      <c r="AK316" s="3"/>
      <c r="AL316" s="3"/>
    </row>
    <row r="317" spans="1:11" s="106" customFormat="1" ht="30" customHeight="1">
      <c r="A317" s="15">
        <v>313</v>
      </c>
      <c r="B317" s="175" t="s">
        <v>990</v>
      </c>
      <c r="C317" s="169">
        <v>1</v>
      </c>
      <c r="D317" s="207" t="s">
        <v>991</v>
      </c>
      <c r="E317" s="169" t="s">
        <v>992</v>
      </c>
      <c r="F317" s="169">
        <v>118</v>
      </c>
      <c r="G317" s="19">
        <f t="shared" si="13"/>
        <v>29.5</v>
      </c>
      <c r="H317" s="20">
        <v>81.8</v>
      </c>
      <c r="I317" s="20">
        <f t="shared" si="14"/>
        <v>40.9</v>
      </c>
      <c r="J317" s="20">
        <f t="shared" si="12"/>
        <v>70.4</v>
      </c>
      <c r="K317" s="31" t="s">
        <v>983</v>
      </c>
    </row>
    <row r="318" spans="1:38" s="102" customFormat="1" ht="31.5" customHeight="1">
      <c r="A318" s="15">
        <v>314</v>
      </c>
      <c r="B318" s="173" t="s">
        <v>993</v>
      </c>
      <c r="C318" s="17">
        <v>1</v>
      </c>
      <c r="D318" s="114" t="s">
        <v>994</v>
      </c>
      <c r="E318" s="17" t="s">
        <v>995</v>
      </c>
      <c r="F318" s="17">
        <v>92</v>
      </c>
      <c r="G318" s="19">
        <f t="shared" si="13"/>
        <v>23</v>
      </c>
      <c r="H318" s="20">
        <v>79.8</v>
      </c>
      <c r="I318" s="20">
        <f t="shared" si="14"/>
        <v>39.9</v>
      </c>
      <c r="J318" s="20">
        <f t="shared" si="12"/>
        <v>62.9</v>
      </c>
      <c r="K318" s="31" t="s">
        <v>983</v>
      </c>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4"/>
      <c r="AI318" s="3"/>
      <c r="AJ318" s="3"/>
      <c r="AK318" s="3"/>
      <c r="AL318" s="3"/>
    </row>
    <row r="319" spans="1:38" s="102" customFormat="1" ht="31.5" customHeight="1">
      <c r="A319" s="15">
        <v>315</v>
      </c>
      <c r="B319" s="16" t="s">
        <v>996</v>
      </c>
      <c r="C319" s="17">
        <v>1</v>
      </c>
      <c r="D319" s="114" t="s">
        <v>997</v>
      </c>
      <c r="E319" s="17" t="s">
        <v>998</v>
      </c>
      <c r="F319" s="17">
        <v>90.5</v>
      </c>
      <c r="G319" s="19">
        <f t="shared" si="13"/>
        <v>22.625</v>
      </c>
      <c r="H319" s="20">
        <v>83.3</v>
      </c>
      <c r="I319" s="20">
        <f t="shared" si="14"/>
        <v>41.65</v>
      </c>
      <c r="J319" s="20">
        <f t="shared" si="12"/>
        <v>64.275</v>
      </c>
      <c r="K319" s="206" t="s">
        <v>999</v>
      </c>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4"/>
      <c r="AI319" s="3"/>
      <c r="AJ319" s="3"/>
      <c r="AK319" s="3"/>
      <c r="AL319" s="3"/>
    </row>
    <row r="320" spans="1:38" s="102" customFormat="1" ht="31.5" customHeight="1">
      <c r="A320" s="15">
        <v>316</v>
      </c>
      <c r="B320" s="16" t="s">
        <v>1000</v>
      </c>
      <c r="C320" s="17">
        <v>1</v>
      </c>
      <c r="D320" s="114" t="s">
        <v>1001</v>
      </c>
      <c r="E320" s="17" t="s">
        <v>1002</v>
      </c>
      <c r="F320" s="17">
        <v>129</v>
      </c>
      <c r="G320" s="19">
        <f t="shared" si="13"/>
        <v>32.25</v>
      </c>
      <c r="H320" s="20">
        <v>80.4</v>
      </c>
      <c r="I320" s="20">
        <f t="shared" si="14"/>
        <v>40.2</v>
      </c>
      <c r="J320" s="20">
        <f t="shared" si="12"/>
        <v>72.45</v>
      </c>
      <c r="K320" s="206" t="s">
        <v>999</v>
      </c>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4"/>
      <c r="AI320" s="3"/>
      <c r="AJ320" s="3"/>
      <c r="AK320" s="3"/>
      <c r="AL320" s="3"/>
    </row>
    <row r="321" spans="1:38" s="102" customFormat="1" ht="31.5" customHeight="1">
      <c r="A321" s="15">
        <v>317</v>
      </c>
      <c r="B321" s="16" t="s">
        <v>1003</v>
      </c>
      <c r="C321" s="17">
        <v>1</v>
      </c>
      <c r="D321" s="114" t="s">
        <v>1004</v>
      </c>
      <c r="E321" s="17" t="s">
        <v>1005</v>
      </c>
      <c r="F321" s="17">
        <v>113.5</v>
      </c>
      <c r="G321" s="19">
        <f t="shared" si="13"/>
        <v>28.375</v>
      </c>
      <c r="H321" s="20">
        <v>84.1</v>
      </c>
      <c r="I321" s="20">
        <f t="shared" si="14"/>
        <v>42.05</v>
      </c>
      <c r="J321" s="20">
        <f t="shared" si="12"/>
        <v>70.425</v>
      </c>
      <c r="K321" s="206" t="s">
        <v>999</v>
      </c>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4"/>
      <c r="AI321" s="3"/>
      <c r="AJ321" s="3"/>
      <c r="AK321" s="3"/>
      <c r="AL321" s="3"/>
    </row>
    <row r="322" spans="1:38" s="102" customFormat="1" ht="31.5" customHeight="1">
      <c r="A322" s="15">
        <v>318</v>
      </c>
      <c r="B322" s="16" t="s">
        <v>1006</v>
      </c>
      <c r="C322" s="17">
        <v>1</v>
      </c>
      <c r="D322" s="114" t="s">
        <v>1007</v>
      </c>
      <c r="E322" s="17" t="s">
        <v>1008</v>
      </c>
      <c r="F322" s="17">
        <v>106</v>
      </c>
      <c r="G322" s="19">
        <f t="shared" si="13"/>
        <v>26.5</v>
      </c>
      <c r="H322" s="20">
        <v>82.2</v>
      </c>
      <c r="I322" s="20">
        <f t="shared" si="14"/>
        <v>41.1</v>
      </c>
      <c r="J322" s="20">
        <f t="shared" si="12"/>
        <v>67.6</v>
      </c>
      <c r="K322" s="206" t="s">
        <v>999</v>
      </c>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4"/>
      <c r="AI322" s="3"/>
      <c r="AJ322" s="3"/>
      <c r="AK322" s="3"/>
      <c r="AL322" s="3"/>
    </row>
    <row r="323" spans="1:38" s="102" customFormat="1" ht="31.5" customHeight="1">
      <c r="A323" s="15">
        <v>319</v>
      </c>
      <c r="B323" s="16" t="s">
        <v>1009</v>
      </c>
      <c r="C323" s="17">
        <v>1</v>
      </c>
      <c r="D323" s="114" t="s">
        <v>1010</v>
      </c>
      <c r="E323" s="17" t="s">
        <v>1011</v>
      </c>
      <c r="F323" s="17">
        <v>111.5</v>
      </c>
      <c r="G323" s="19">
        <f t="shared" si="13"/>
        <v>27.875</v>
      </c>
      <c r="H323" s="20">
        <v>83.9</v>
      </c>
      <c r="I323" s="20">
        <f t="shared" si="14"/>
        <v>41.95</v>
      </c>
      <c r="J323" s="20">
        <f t="shared" si="12"/>
        <v>69.825</v>
      </c>
      <c r="K323" s="206" t="s">
        <v>999</v>
      </c>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4"/>
      <c r="AI323" s="3"/>
      <c r="AJ323" s="3"/>
      <c r="AK323" s="3"/>
      <c r="AL323" s="3"/>
    </row>
    <row r="324" spans="1:38" s="102" customFormat="1" ht="31.5" customHeight="1">
      <c r="A324" s="15">
        <v>320</v>
      </c>
      <c r="B324" s="16" t="s">
        <v>1012</v>
      </c>
      <c r="C324" s="17">
        <v>1</v>
      </c>
      <c r="D324" s="18" t="s">
        <v>1013</v>
      </c>
      <c r="E324" s="17" t="s">
        <v>1014</v>
      </c>
      <c r="F324" s="17">
        <v>119.5</v>
      </c>
      <c r="G324" s="19">
        <f t="shared" si="13"/>
        <v>29.875</v>
      </c>
      <c r="H324" s="20">
        <f>'[1]结构化面试成绩统计表'!$H$5</f>
        <v>75.16</v>
      </c>
      <c r="I324" s="20">
        <f t="shared" si="14"/>
        <v>37.58</v>
      </c>
      <c r="J324" s="20">
        <f t="shared" si="12"/>
        <v>67.455</v>
      </c>
      <c r="K324" s="31" t="s">
        <v>1015</v>
      </c>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4"/>
      <c r="AI324" s="3"/>
      <c r="AJ324" s="3"/>
      <c r="AK324" s="3"/>
      <c r="AL324" s="3"/>
    </row>
    <row r="325" spans="1:38" s="102" customFormat="1" ht="31.5" customHeight="1">
      <c r="A325" s="15">
        <v>321</v>
      </c>
      <c r="B325" s="16" t="s">
        <v>1016</v>
      </c>
      <c r="C325" s="17">
        <v>1</v>
      </c>
      <c r="D325" s="18" t="s">
        <v>1017</v>
      </c>
      <c r="E325" s="17" t="s">
        <v>1018</v>
      </c>
      <c r="F325" s="17">
        <v>113</v>
      </c>
      <c r="G325" s="19">
        <f t="shared" si="13"/>
        <v>28.25</v>
      </c>
      <c r="H325" s="20">
        <f>'[1]结构化面试成绩统计表'!$H$8</f>
        <v>78.66</v>
      </c>
      <c r="I325" s="20">
        <f t="shared" si="14"/>
        <v>39.33</v>
      </c>
      <c r="J325" s="20">
        <f aca="true" t="shared" si="15" ref="J325:J388">G325+I325</f>
        <v>67.58</v>
      </c>
      <c r="K325" s="31" t="s">
        <v>1015</v>
      </c>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4"/>
      <c r="AI325" s="3"/>
      <c r="AJ325" s="3"/>
      <c r="AK325" s="3"/>
      <c r="AL325" s="3"/>
    </row>
    <row r="326" spans="1:38" s="102" customFormat="1" ht="31.5" customHeight="1">
      <c r="A326" s="15">
        <v>322</v>
      </c>
      <c r="B326" s="16" t="s">
        <v>1019</v>
      </c>
      <c r="C326" s="17">
        <v>1</v>
      </c>
      <c r="D326" s="18" t="s">
        <v>1020</v>
      </c>
      <c r="E326" s="17" t="s">
        <v>1021</v>
      </c>
      <c r="F326" s="17">
        <v>122</v>
      </c>
      <c r="G326" s="19">
        <f t="shared" si="13"/>
        <v>30.5</v>
      </c>
      <c r="H326" s="20">
        <f>'[1]结构化面试成绩统计表'!$H$12</f>
        <v>75.7</v>
      </c>
      <c r="I326" s="20">
        <f t="shared" si="14"/>
        <v>37.85</v>
      </c>
      <c r="J326" s="20">
        <f t="shared" si="15"/>
        <v>68.35</v>
      </c>
      <c r="K326" s="31" t="s">
        <v>1015</v>
      </c>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4"/>
      <c r="AI326" s="3"/>
      <c r="AJ326" s="3"/>
      <c r="AK326" s="3"/>
      <c r="AL326" s="3"/>
    </row>
    <row r="327" spans="1:38" s="102" customFormat="1" ht="31.5" customHeight="1">
      <c r="A327" s="15">
        <v>323</v>
      </c>
      <c r="B327" s="16" t="s">
        <v>1022</v>
      </c>
      <c r="C327" s="17">
        <v>1</v>
      </c>
      <c r="D327" s="18" t="s">
        <v>1023</v>
      </c>
      <c r="E327" s="17" t="s">
        <v>1024</v>
      </c>
      <c r="F327" s="17">
        <v>118</v>
      </c>
      <c r="G327" s="19">
        <f t="shared" si="13"/>
        <v>29.5</v>
      </c>
      <c r="H327" s="20">
        <f>'[1]结构化面试成绩统计表'!$H$14</f>
        <v>74.5</v>
      </c>
      <c r="I327" s="20">
        <f t="shared" si="14"/>
        <v>37.25</v>
      </c>
      <c r="J327" s="20">
        <f t="shared" si="15"/>
        <v>66.75</v>
      </c>
      <c r="K327" s="31" t="s">
        <v>1015</v>
      </c>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4"/>
      <c r="AI327" s="3"/>
      <c r="AJ327" s="3"/>
      <c r="AK327" s="3"/>
      <c r="AL327" s="3"/>
    </row>
    <row r="328" spans="1:38" s="102" customFormat="1" ht="31.5" customHeight="1">
      <c r="A328" s="15">
        <v>324</v>
      </c>
      <c r="B328" s="16" t="s">
        <v>1025</v>
      </c>
      <c r="C328" s="17">
        <v>1</v>
      </c>
      <c r="D328" s="114" t="s">
        <v>1026</v>
      </c>
      <c r="E328" s="17" t="s">
        <v>1027</v>
      </c>
      <c r="F328" s="17">
        <v>116.5</v>
      </c>
      <c r="G328" s="19">
        <f t="shared" si="13"/>
        <v>29.125</v>
      </c>
      <c r="H328" s="20">
        <f>'[1]结构化面试成绩统计表'!$H$16</f>
        <v>75.66</v>
      </c>
      <c r="I328" s="20">
        <f t="shared" si="14"/>
        <v>37.83</v>
      </c>
      <c r="J328" s="20">
        <f t="shared" si="15"/>
        <v>66.955</v>
      </c>
      <c r="K328" s="31" t="s">
        <v>1015</v>
      </c>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4"/>
      <c r="AI328" s="3"/>
      <c r="AJ328" s="3"/>
      <c r="AK328" s="3"/>
      <c r="AL328" s="3"/>
    </row>
    <row r="329" spans="1:38" s="102" customFormat="1" ht="31.5" customHeight="1">
      <c r="A329" s="15">
        <v>325</v>
      </c>
      <c r="B329" s="16" t="s">
        <v>1028</v>
      </c>
      <c r="C329" s="17">
        <v>1</v>
      </c>
      <c r="D329" s="18" t="s">
        <v>1029</v>
      </c>
      <c r="E329" s="17" t="s">
        <v>1030</v>
      </c>
      <c r="F329" s="17">
        <v>113.5</v>
      </c>
      <c r="G329" s="19">
        <f t="shared" si="13"/>
        <v>28.375</v>
      </c>
      <c r="H329" s="20">
        <v>75.9</v>
      </c>
      <c r="I329" s="20">
        <f t="shared" si="14"/>
        <v>37.95</v>
      </c>
      <c r="J329" s="20">
        <f t="shared" si="15"/>
        <v>66.325</v>
      </c>
      <c r="K329" s="31" t="s">
        <v>1031</v>
      </c>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4"/>
      <c r="AI329" s="3"/>
      <c r="AJ329" s="3"/>
      <c r="AK329" s="3"/>
      <c r="AL329" s="3"/>
    </row>
    <row r="330" spans="1:38" s="102" customFormat="1" ht="31.5" customHeight="1">
      <c r="A330" s="15">
        <v>326</v>
      </c>
      <c r="B330" s="16" t="s">
        <v>1032</v>
      </c>
      <c r="C330" s="17">
        <v>1</v>
      </c>
      <c r="D330" s="18" t="s">
        <v>1033</v>
      </c>
      <c r="E330" s="17" t="s">
        <v>1034</v>
      </c>
      <c r="F330" s="17">
        <v>96</v>
      </c>
      <c r="G330" s="19">
        <f t="shared" si="13"/>
        <v>24</v>
      </c>
      <c r="H330" s="20">
        <v>76</v>
      </c>
      <c r="I330" s="20">
        <f t="shared" si="14"/>
        <v>38</v>
      </c>
      <c r="J330" s="20">
        <f t="shared" si="15"/>
        <v>62</v>
      </c>
      <c r="K330" s="31" t="s">
        <v>1031</v>
      </c>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4"/>
      <c r="AI330" s="3"/>
      <c r="AJ330" s="3"/>
      <c r="AK330" s="3"/>
      <c r="AL330" s="3"/>
    </row>
    <row r="331" spans="1:38" s="102" customFormat="1" ht="31.5" customHeight="1">
      <c r="A331" s="15">
        <v>327</v>
      </c>
      <c r="B331" s="16" t="s">
        <v>1035</v>
      </c>
      <c r="C331" s="17">
        <v>1</v>
      </c>
      <c r="D331" s="114" t="s">
        <v>1036</v>
      </c>
      <c r="E331" s="17" t="s">
        <v>1037</v>
      </c>
      <c r="F331" s="17">
        <v>99.5</v>
      </c>
      <c r="G331" s="19">
        <f t="shared" si="13"/>
        <v>24.875</v>
      </c>
      <c r="H331" s="20">
        <v>79.4</v>
      </c>
      <c r="I331" s="20">
        <f t="shared" si="14"/>
        <v>39.7</v>
      </c>
      <c r="J331" s="20">
        <f t="shared" si="15"/>
        <v>64.575</v>
      </c>
      <c r="K331" s="31" t="s">
        <v>1031</v>
      </c>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4"/>
      <c r="AI331" s="3"/>
      <c r="AJ331" s="3"/>
      <c r="AK331" s="3"/>
      <c r="AL331" s="3"/>
    </row>
    <row r="332" spans="1:38" s="102" customFormat="1" ht="31.5" customHeight="1">
      <c r="A332" s="15">
        <v>328</v>
      </c>
      <c r="B332" s="16" t="s">
        <v>1038</v>
      </c>
      <c r="C332" s="17">
        <v>1</v>
      </c>
      <c r="D332" s="18" t="s">
        <v>1039</v>
      </c>
      <c r="E332" s="17" t="s">
        <v>1040</v>
      </c>
      <c r="F332" s="17">
        <v>112.5</v>
      </c>
      <c r="G332" s="19">
        <f t="shared" si="13"/>
        <v>28.125</v>
      </c>
      <c r="H332" s="20">
        <v>75.8</v>
      </c>
      <c r="I332" s="20">
        <f t="shared" si="14"/>
        <v>37.9</v>
      </c>
      <c r="J332" s="20">
        <f t="shared" si="15"/>
        <v>66.025</v>
      </c>
      <c r="K332" s="31" t="s">
        <v>1031</v>
      </c>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4"/>
      <c r="AI332" s="3"/>
      <c r="AJ332" s="3"/>
      <c r="AK332" s="3"/>
      <c r="AL332" s="3"/>
    </row>
    <row r="333" spans="1:38" s="102" customFormat="1" ht="31.5" customHeight="1">
      <c r="A333" s="15">
        <v>329</v>
      </c>
      <c r="B333" s="16" t="s">
        <v>1041</v>
      </c>
      <c r="C333" s="17">
        <v>1</v>
      </c>
      <c r="D333" s="114" t="s">
        <v>1042</v>
      </c>
      <c r="E333" s="17" t="s">
        <v>1043</v>
      </c>
      <c r="F333" s="17">
        <v>108.5</v>
      </c>
      <c r="G333" s="19">
        <f t="shared" si="13"/>
        <v>27.125</v>
      </c>
      <c r="H333" s="20">
        <v>82.8</v>
      </c>
      <c r="I333" s="20">
        <f t="shared" si="14"/>
        <v>41.4</v>
      </c>
      <c r="J333" s="20">
        <f t="shared" si="15"/>
        <v>68.525</v>
      </c>
      <c r="K333" s="31" t="s">
        <v>1031</v>
      </c>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4"/>
      <c r="AI333" s="3"/>
      <c r="AJ333" s="3"/>
      <c r="AK333" s="3"/>
      <c r="AL333" s="3"/>
    </row>
    <row r="334" spans="1:38" s="102" customFormat="1" ht="25.5" customHeight="1">
      <c r="A334" s="15">
        <v>330</v>
      </c>
      <c r="B334" s="16" t="s">
        <v>1044</v>
      </c>
      <c r="C334" s="17">
        <v>1</v>
      </c>
      <c r="D334" s="114" t="s">
        <v>1045</v>
      </c>
      <c r="E334" s="17" t="s">
        <v>1046</v>
      </c>
      <c r="F334" s="17">
        <v>108</v>
      </c>
      <c r="G334" s="19">
        <f t="shared" si="13"/>
        <v>27</v>
      </c>
      <c r="H334" s="20">
        <v>77.4</v>
      </c>
      <c r="I334" s="20">
        <f t="shared" si="14"/>
        <v>38.7</v>
      </c>
      <c r="J334" s="20">
        <f t="shared" si="15"/>
        <v>65.7</v>
      </c>
      <c r="K334" s="31" t="s">
        <v>1047</v>
      </c>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4"/>
      <c r="AI334" s="3"/>
      <c r="AJ334" s="3"/>
      <c r="AK334" s="3"/>
      <c r="AL334" s="3"/>
    </row>
    <row r="335" spans="1:38" s="102" customFormat="1" ht="25.5" customHeight="1">
      <c r="A335" s="15">
        <v>331</v>
      </c>
      <c r="B335" s="16" t="s">
        <v>1048</v>
      </c>
      <c r="C335" s="17">
        <v>1</v>
      </c>
      <c r="D335" s="114" t="s">
        <v>1049</v>
      </c>
      <c r="E335" s="17" t="s">
        <v>1050</v>
      </c>
      <c r="F335" s="17">
        <v>113.5</v>
      </c>
      <c r="G335" s="19">
        <f t="shared" si="13"/>
        <v>28.375</v>
      </c>
      <c r="H335" s="20">
        <v>78.4</v>
      </c>
      <c r="I335" s="20">
        <f t="shared" si="14"/>
        <v>39.2</v>
      </c>
      <c r="J335" s="20">
        <f t="shared" si="15"/>
        <v>67.575</v>
      </c>
      <c r="K335" s="31" t="s">
        <v>1047</v>
      </c>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4"/>
      <c r="AI335" s="3"/>
      <c r="AJ335" s="3"/>
      <c r="AK335" s="3"/>
      <c r="AL335" s="3"/>
    </row>
    <row r="336" spans="1:38" s="102" customFormat="1" ht="25.5" customHeight="1">
      <c r="A336" s="15">
        <v>332</v>
      </c>
      <c r="B336" s="16" t="s">
        <v>1051</v>
      </c>
      <c r="C336" s="17">
        <v>1</v>
      </c>
      <c r="D336" s="114" t="s">
        <v>1052</v>
      </c>
      <c r="E336" s="17" t="s">
        <v>1053</v>
      </c>
      <c r="F336" s="17">
        <v>105</v>
      </c>
      <c r="G336" s="19">
        <f t="shared" si="13"/>
        <v>26.25</v>
      </c>
      <c r="H336" s="20">
        <v>79.8</v>
      </c>
      <c r="I336" s="20">
        <f t="shared" si="14"/>
        <v>39.9</v>
      </c>
      <c r="J336" s="20">
        <f t="shared" si="15"/>
        <v>66.15</v>
      </c>
      <c r="K336" s="31" t="s">
        <v>1047</v>
      </c>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4"/>
      <c r="AI336" s="3"/>
      <c r="AJ336" s="3"/>
      <c r="AK336" s="3"/>
      <c r="AL336" s="3"/>
    </row>
    <row r="337" spans="1:38" s="102" customFormat="1" ht="25.5" customHeight="1">
      <c r="A337" s="15">
        <v>333</v>
      </c>
      <c r="B337" s="16" t="s">
        <v>1054</v>
      </c>
      <c r="C337" s="17">
        <v>1</v>
      </c>
      <c r="D337" s="114" t="s">
        <v>1055</v>
      </c>
      <c r="E337" s="17" t="s">
        <v>1056</v>
      </c>
      <c r="F337" s="17">
        <v>104</v>
      </c>
      <c r="G337" s="19">
        <f t="shared" si="13"/>
        <v>26</v>
      </c>
      <c r="H337" s="20">
        <v>76</v>
      </c>
      <c r="I337" s="20">
        <f t="shared" si="14"/>
        <v>38</v>
      </c>
      <c r="J337" s="20">
        <f t="shared" si="15"/>
        <v>64</v>
      </c>
      <c r="K337" s="31" t="s">
        <v>1047</v>
      </c>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4"/>
      <c r="AI337" s="3"/>
      <c r="AJ337" s="3"/>
      <c r="AK337" s="3"/>
      <c r="AL337" s="3"/>
    </row>
    <row r="338" spans="1:38" s="102" customFormat="1" ht="27" customHeight="1">
      <c r="A338" s="15">
        <v>334</v>
      </c>
      <c r="B338" s="16" t="s">
        <v>1057</v>
      </c>
      <c r="C338" s="17">
        <v>1</v>
      </c>
      <c r="D338" s="114" t="s">
        <v>1058</v>
      </c>
      <c r="E338" s="17" t="s">
        <v>1059</v>
      </c>
      <c r="F338" s="17">
        <v>102</v>
      </c>
      <c r="G338" s="19">
        <f t="shared" si="13"/>
        <v>25.5</v>
      </c>
      <c r="H338" s="20">
        <v>70.8</v>
      </c>
      <c r="I338" s="20">
        <f t="shared" si="14"/>
        <v>35.4</v>
      </c>
      <c r="J338" s="20">
        <f t="shared" si="15"/>
        <v>60.9</v>
      </c>
      <c r="K338" s="31" t="s">
        <v>1060</v>
      </c>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4"/>
      <c r="AI338" s="3"/>
      <c r="AJ338" s="3"/>
      <c r="AK338" s="3"/>
      <c r="AL338" s="3"/>
    </row>
    <row r="339" spans="1:38" s="102" customFormat="1" ht="27" customHeight="1">
      <c r="A339" s="15">
        <v>335</v>
      </c>
      <c r="B339" s="16" t="s">
        <v>1061</v>
      </c>
      <c r="C339" s="17">
        <v>1</v>
      </c>
      <c r="D339" s="114" t="s">
        <v>1062</v>
      </c>
      <c r="E339" s="17" t="s">
        <v>1063</v>
      </c>
      <c r="F339" s="17">
        <v>100.5</v>
      </c>
      <c r="G339" s="19">
        <f t="shared" si="13"/>
        <v>25.125</v>
      </c>
      <c r="H339" s="20">
        <v>76.6</v>
      </c>
      <c r="I339" s="20">
        <f t="shared" si="14"/>
        <v>38.3</v>
      </c>
      <c r="J339" s="20">
        <f t="shared" si="15"/>
        <v>63.425</v>
      </c>
      <c r="K339" s="31" t="s">
        <v>1060</v>
      </c>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4"/>
      <c r="AI339" s="3"/>
      <c r="AJ339" s="3"/>
      <c r="AK339" s="3"/>
      <c r="AL339" s="3"/>
    </row>
    <row r="340" spans="1:38" s="102" customFormat="1" ht="27" customHeight="1">
      <c r="A340" s="15">
        <v>336</v>
      </c>
      <c r="B340" s="16" t="s">
        <v>1064</v>
      </c>
      <c r="C340" s="17">
        <v>1</v>
      </c>
      <c r="D340" s="114" t="s">
        <v>1065</v>
      </c>
      <c r="E340" s="17" t="s">
        <v>1066</v>
      </c>
      <c r="F340" s="17">
        <v>95</v>
      </c>
      <c r="G340" s="19">
        <f t="shared" si="13"/>
        <v>23.75</v>
      </c>
      <c r="H340" s="20">
        <v>81</v>
      </c>
      <c r="I340" s="20">
        <f t="shared" si="14"/>
        <v>40.5</v>
      </c>
      <c r="J340" s="20">
        <f t="shared" si="15"/>
        <v>64.25</v>
      </c>
      <c r="K340" s="31" t="s">
        <v>1060</v>
      </c>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4"/>
      <c r="AI340" s="3"/>
      <c r="AJ340" s="3"/>
      <c r="AK340" s="3"/>
      <c r="AL340" s="3"/>
    </row>
    <row r="341" spans="1:38" s="102" customFormat="1" ht="27" customHeight="1">
      <c r="A341" s="15">
        <v>337</v>
      </c>
      <c r="B341" s="16" t="s">
        <v>1067</v>
      </c>
      <c r="C341" s="17">
        <v>1</v>
      </c>
      <c r="D341" s="114" t="s">
        <v>1068</v>
      </c>
      <c r="E341" s="17" t="s">
        <v>1069</v>
      </c>
      <c r="F341" s="17">
        <v>127</v>
      </c>
      <c r="G341" s="19">
        <f t="shared" si="13"/>
        <v>31.75</v>
      </c>
      <c r="H341" s="20">
        <v>77.4</v>
      </c>
      <c r="I341" s="20">
        <f t="shared" si="14"/>
        <v>38.7</v>
      </c>
      <c r="J341" s="20">
        <f t="shared" si="15"/>
        <v>70.45</v>
      </c>
      <c r="K341" s="31" t="s">
        <v>1060</v>
      </c>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4"/>
      <c r="AI341" s="3"/>
      <c r="AJ341" s="3"/>
      <c r="AK341" s="3"/>
      <c r="AL341" s="3"/>
    </row>
    <row r="342" spans="1:38" s="102" customFormat="1" ht="27" customHeight="1">
      <c r="A342" s="15">
        <v>338</v>
      </c>
      <c r="B342" s="16" t="s">
        <v>1070</v>
      </c>
      <c r="C342" s="17">
        <v>1</v>
      </c>
      <c r="D342" s="114" t="s">
        <v>1071</v>
      </c>
      <c r="E342" s="17" t="s">
        <v>1072</v>
      </c>
      <c r="F342" s="17">
        <v>99</v>
      </c>
      <c r="G342" s="19">
        <f t="shared" si="13"/>
        <v>24.75</v>
      </c>
      <c r="H342" s="20">
        <v>80.5</v>
      </c>
      <c r="I342" s="20">
        <f t="shared" si="14"/>
        <v>40.25</v>
      </c>
      <c r="J342" s="20">
        <f t="shared" si="15"/>
        <v>65</v>
      </c>
      <c r="K342" s="31" t="s">
        <v>1060</v>
      </c>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4"/>
      <c r="AI342" s="3"/>
      <c r="AJ342" s="3"/>
      <c r="AK342" s="3"/>
      <c r="AL342" s="3"/>
    </row>
    <row r="343" spans="1:38" s="102" customFormat="1" ht="27" customHeight="1">
      <c r="A343" s="15">
        <v>339</v>
      </c>
      <c r="B343" s="16" t="s">
        <v>1073</v>
      </c>
      <c r="C343" s="17">
        <v>1</v>
      </c>
      <c r="D343" s="114" t="s">
        <v>1074</v>
      </c>
      <c r="E343" s="17" t="s">
        <v>1075</v>
      </c>
      <c r="F343" s="17">
        <v>113</v>
      </c>
      <c r="G343" s="19">
        <f t="shared" si="13"/>
        <v>28.25</v>
      </c>
      <c r="H343" s="20">
        <v>75.6</v>
      </c>
      <c r="I343" s="20">
        <f t="shared" si="14"/>
        <v>37.8</v>
      </c>
      <c r="J343" s="20">
        <f t="shared" si="15"/>
        <v>66.05</v>
      </c>
      <c r="K343" s="31" t="s">
        <v>1076</v>
      </c>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4"/>
      <c r="AI343" s="3"/>
      <c r="AJ343" s="3"/>
      <c r="AK343" s="3"/>
      <c r="AL343" s="3"/>
    </row>
    <row r="344" spans="1:38" s="102" customFormat="1" ht="27" customHeight="1">
      <c r="A344" s="15">
        <v>340</v>
      </c>
      <c r="B344" s="16" t="s">
        <v>1077</v>
      </c>
      <c r="C344" s="17">
        <v>1</v>
      </c>
      <c r="D344" s="114" t="s">
        <v>1078</v>
      </c>
      <c r="E344" s="17" t="s">
        <v>1079</v>
      </c>
      <c r="F344" s="17">
        <v>106.5</v>
      </c>
      <c r="G344" s="19">
        <f t="shared" si="13"/>
        <v>26.625</v>
      </c>
      <c r="H344" s="20">
        <v>74.8</v>
      </c>
      <c r="I344" s="20">
        <f t="shared" si="14"/>
        <v>37.4</v>
      </c>
      <c r="J344" s="20">
        <f t="shared" si="15"/>
        <v>64.025</v>
      </c>
      <c r="K344" s="31" t="s">
        <v>1076</v>
      </c>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4"/>
      <c r="AI344" s="3"/>
      <c r="AJ344" s="3"/>
      <c r="AK344" s="3"/>
      <c r="AL344" s="3"/>
    </row>
    <row r="345" spans="1:38" s="102" customFormat="1" ht="27" customHeight="1">
      <c r="A345" s="15">
        <v>341</v>
      </c>
      <c r="B345" s="16" t="s">
        <v>1080</v>
      </c>
      <c r="C345" s="17">
        <v>1</v>
      </c>
      <c r="D345" s="114" t="s">
        <v>1081</v>
      </c>
      <c r="E345" s="17" t="s">
        <v>1082</v>
      </c>
      <c r="F345" s="17">
        <v>112</v>
      </c>
      <c r="G345" s="19">
        <f t="shared" si="13"/>
        <v>28</v>
      </c>
      <c r="H345" s="20">
        <v>77.4</v>
      </c>
      <c r="I345" s="20">
        <f t="shared" si="14"/>
        <v>38.7</v>
      </c>
      <c r="J345" s="20">
        <f t="shared" si="15"/>
        <v>66.7</v>
      </c>
      <c r="K345" s="31" t="s">
        <v>1076</v>
      </c>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4"/>
      <c r="AI345" s="3"/>
      <c r="AJ345" s="3"/>
      <c r="AK345" s="3"/>
      <c r="AL345" s="3"/>
    </row>
    <row r="346" spans="1:38" s="102" customFormat="1" ht="27" customHeight="1">
      <c r="A346" s="15">
        <v>342</v>
      </c>
      <c r="B346" s="16" t="s">
        <v>1083</v>
      </c>
      <c r="C346" s="17">
        <v>1</v>
      </c>
      <c r="D346" s="114" t="s">
        <v>1084</v>
      </c>
      <c r="E346" s="17" t="s">
        <v>1085</v>
      </c>
      <c r="F346" s="17">
        <v>135.5</v>
      </c>
      <c r="G346" s="19">
        <f t="shared" si="13"/>
        <v>33.875</v>
      </c>
      <c r="H346" s="20">
        <v>73.3</v>
      </c>
      <c r="I346" s="20">
        <f t="shared" si="14"/>
        <v>36.65</v>
      </c>
      <c r="J346" s="20">
        <f t="shared" si="15"/>
        <v>70.525</v>
      </c>
      <c r="K346" s="31" t="s">
        <v>1076</v>
      </c>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4"/>
      <c r="AI346" s="3"/>
      <c r="AJ346" s="3"/>
      <c r="AK346" s="3"/>
      <c r="AL346" s="3"/>
    </row>
    <row r="347" spans="1:38" s="102" customFormat="1" ht="27" customHeight="1">
      <c r="A347" s="15">
        <v>343</v>
      </c>
      <c r="B347" s="16" t="s">
        <v>1086</v>
      </c>
      <c r="C347" s="17">
        <v>1</v>
      </c>
      <c r="D347" s="114" t="s">
        <v>1087</v>
      </c>
      <c r="E347" s="17" t="s">
        <v>1088</v>
      </c>
      <c r="F347" s="17">
        <v>120</v>
      </c>
      <c r="G347" s="19">
        <f t="shared" si="13"/>
        <v>30</v>
      </c>
      <c r="H347" s="20">
        <v>75.3</v>
      </c>
      <c r="I347" s="20">
        <f t="shared" si="14"/>
        <v>37.65</v>
      </c>
      <c r="J347" s="20">
        <f t="shared" si="15"/>
        <v>67.65</v>
      </c>
      <c r="K347" s="31" t="s">
        <v>1076</v>
      </c>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4"/>
      <c r="AI347" s="3"/>
      <c r="AJ347" s="3"/>
      <c r="AK347" s="3"/>
      <c r="AL347" s="3"/>
    </row>
    <row r="348" spans="1:38" s="102" customFormat="1" ht="31.5" customHeight="1">
      <c r="A348" s="15">
        <v>344</v>
      </c>
      <c r="B348" s="16" t="s">
        <v>1089</v>
      </c>
      <c r="C348" s="17">
        <v>1</v>
      </c>
      <c r="D348" s="114" t="s">
        <v>1090</v>
      </c>
      <c r="E348" s="17" t="s">
        <v>1091</v>
      </c>
      <c r="F348" s="17">
        <v>132</v>
      </c>
      <c r="G348" s="19">
        <f t="shared" si="13"/>
        <v>33</v>
      </c>
      <c r="H348" s="20">
        <v>78.8</v>
      </c>
      <c r="I348" s="20">
        <f t="shared" si="14"/>
        <v>39.4</v>
      </c>
      <c r="J348" s="20">
        <f t="shared" si="15"/>
        <v>72.4</v>
      </c>
      <c r="K348" s="31" t="s">
        <v>1092</v>
      </c>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4"/>
      <c r="AI348" s="3"/>
      <c r="AJ348" s="3"/>
      <c r="AK348" s="3"/>
      <c r="AL348" s="3"/>
    </row>
    <row r="349" spans="1:34" s="3" customFormat="1" ht="23.25" customHeight="1">
      <c r="A349" s="15">
        <v>345</v>
      </c>
      <c r="B349" s="16" t="s">
        <v>1093</v>
      </c>
      <c r="C349" s="17">
        <v>1</v>
      </c>
      <c r="D349" s="114" t="s">
        <v>1094</v>
      </c>
      <c r="E349" s="17" t="s">
        <v>1095</v>
      </c>
      <c r="F349" s="17">
        <v>112.5</v>
      </c>
      <c r="G349" s="19">
        <f t="shared" si="13"/>
        <v>28.125</v>
      </c>
      <c r="H349" s="20">
        <v>77.8</v>
      </c>
      <c r="I349" s="20">
        <f t="shared" si="14"/>
        <v>38.9</v>
      </c>
      <c r="J349" s="20">
        <f t="shared" si="15"/>
        <v>67.025</v>
      </c>
      <c r="K349" s="31" t="s">
        <v>1092</v>
      </c>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4"/>
    </row>
    <row r="350" spans="1:34" s="3" customFormat="1" ht="23.25" customHeight="1">
      <c r="A350" s="15">
        <v>346</v>
      </c>
      <c r="B350" s="16" t="s">
        <v>1096</v>
      </c>
      <c r="C350" s="17">
        <v>1</v>
      </c>
      <c r="D350" s="114" t="s">
        <v>812</v>
      </c>
      <c r="E350" s="17" t="s">
        <v>1097</v>
      </c>
      <c r="F350" s="17">
        <v>106.5</v>
      </c>
      <c r="G350" s="19">
        <f t="shared" si="13"/>
        <v>26.625</v>
      </c>
      <c r="H350" s="20">
        <v>81.8</v>
      </c>
      <c r="I350" s="20">
        <f t="shared" si="14"/>
        <v>40.9</v>
      </c>
      <c r="J350" s="20">
        <f t="shared" si="15"/>
        <v>67.525</v>
      </c>
      <c r="K350" s="31" t="s">
        <v>1092</v>
      </c>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4"/>
    </row>
    <row r="351" spans="1:34" s="3" customFormat="1" ht="23.25" customHeight="1">
      <c r="A351" s="15">
        <v>347</v>
      </c>
      <c r="B351" s="16" t="s">
        <v>1098</v>
      </c>
      <c r="C351" s="17">
        <v>1</v>
      </c>
      <c r="D351" s="114" t="s">
        <v>1099</v>
      </c>
      <c r="E351" s="17" t="s">
        <v>1100</v>
      </c>
      <c r="F351" s="17">
        <v>123</v>
      </c>
      <c r="G351" s="19">
        <f t="shared" si="13"/>
        <v>30.75</v>
      </c>
      <c r="H351" s="20">
        <v>82.7</v>
      </c>
      <c r="I351" s="20">
        <f t="shared" si="14"/>
        <v>41.35</v>
      </c>
      <c r="J351" s="20">
        <f t="shared" si="15"/>
        <v>72.1</v>
      </c>
      <c r="K351" s="31" t="s">
        <v>1092</v>
      </c>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4"/>
    </row>
    <row r="352" spans="1:34" s="100" customFormat="1" ht="23.25" customHeight="1">
      <c r="A352" s="15">
        <v>348</v>
      </c>
      <c r="B352" s="16" t="s">
        <v>1101</v>
      </c>
      <c r="C352" s="17">
        <v>1</v>
      </c>
      <c r="D352" s="114" t="s">
        <v>1102</v>
      </c>
      <c r="E352" s="17" t="s">
        <v>1103</v>
      </c>
      <c r="F352" s="17">
        <v>92.5</v>
      </c>
      <c r="G352" s="19">
        <f t="shared" si="13"/>
        <v>23.125</v>
      </c>
      <c r="H352" s="20">
        <v>75.5</v>
      </c>
      <c r="I352" s="20">
        <f t="shared" si="14"/>
        <v>37.75</v>
      </c>
      <c r="J352" s="20">
        <f t="shared" si="15"/>
        <v>60.875</v>
      </c>
      <c r="K352" s="31" t="s">
        <v>1092</v>
      </c>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42"/>
    </row>
    <row r="353" spans="1:34" s="3" customFormat="1" ht="23.25" customHeight="1">
      <c r="A353" s="15">
        <v>349</v>
      </c>
      <c r="B353" s="16" t="s">
        <v>1104</v>
      </c>
      <c r="C353" s="17">
        <v>1</v>
      </c>
      <c r="D353" s="114" t="s">
        <v>1105</v>
      </c>
      <c r="E353" s="17" t="s">
        <v>1106</v>
      </c>
      <c r="F353" s="17">
        <v>104</v>
      </c>
      <c r="G353" s="19">
        <f t="shared" si="13"/>
        <v>26</v>
      </c>
      <c r="H353" s="20">
        <v>77.8</v>
      </c>
      <c r="I353" s="20">
        <f t="shared" si="14"/>
        <v>38.9</v>
      </c>
      <c r="J353" s="20">
        <f t="shared" si="15"/>
        <v>64.9</v>
      </c>
      <c r="K353" s="31" t="s">
        <v>1107</v>
      </c>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4"/>
    </row>
    <row r="354" spans="1:34" s="3" customFormat="1" ht="23.25" customHeight="1">
      <c r="A354" s="15">
        <v>350</v>
      </c>
      <c r="B354" s="16" t="s">
        <v>1108</v>
      </c>
      <c r="C354" s="17">
        <v>1</v>
      </c>
      <c r="D354" s="114" t="s">
        <v>1109</v>
      </c>
      <c r="E354" s="17" t="s">
        <v>1110</v>
      </c>
      <c r="F354" s="17">
        <v>105</v>
      </c>
      <c r="G354" s="19">
        <f t="shared" si="13"/>
        <v>26.25</v>
      </c>
      <c r="H354" s="20">
        <v>81.8</v>
      </c>
      <c r="I354" s="20">
        <f t="shared" si="14"/>
        <v>40.9</v>
      </c>
      <c r="J354" s="20">
        <f t="shared" si="15"/>
        <v>67.15</v>
      </c>
      <c r="K354" s="31" t="s">
        <v>1107</v>
      </c>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4"/>
    </row>
    <row r="355" spans="1:34" s="3" customFormat="1" ht="23.25" customHeight="1">
      <c r="A355" s="15">
        <v>351</v>
      </c>
      <c r="B355" s="16" t="s">
        <v>1111</v>
      </c>
      <c r="C355" s="17">
        <v>1</v>
      </c>
      <c r="D355" s="114" t="s">
        <v>1112</v>
      </c>
      <c r="E355" s="17" t="s">
        <v>1113</v>
      </c>
      <c r="F355" s="17">
        <v>96.5</v>
      </c>
      <c r="G355" s="19">
        <f t="shared" si="13"/>
        <v>24.125</v>
      </c>
      <c r="H355" s="20">
        <v>69.6</v>
      </c>
      <c r="I355" s="20">
        <f t="shared" si="14"/>
        <v>34.8</v>
      </c>
      <c r="J355" s="20">
        <f t="shared" si="15"/>
        <v>58.925</v>
      </c>
      <c r="K355" s="31" t="s">
        <v>1107</v>
      </c>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4"/>
    </row>
    <row r="356" spans="1:34" s="3" customFormat="1" ht="23.25" customHeight="1">
      <c r="A356" s="15">
        <v>352</v>
      </c>
      <c r="B356" s="16" t="s">
        <v>1114</v>
      </c>
      <c r="C356" s="17">
        <v>1</v>
      </c>
      <c r="D356" s="114" t="s">
        <v>1115</v>
      </c>
      <c r="E356" s="17" t="s">
        <v>1116</v>
      </c>
      <c r="F356" s="17">
        <v>109.5</v>
      </c>
      <c r="G356" s="19">
        <f t="shared" si="13"/>
        <v>27.375</v>
      </c>
      <c r="H356" s="20">
        <v>73.6</v>
      </c>
      <c r="I356" s="20">
        <f t="shared" si="14"/>
        <v>36.8</v>
      </c>
      <c r="J356" s="20">
        <f t="shared" si="15"/>
        <v>64.175</v>
      </c>
      <c r="K356" s="31" t="s">
        <v>1107</v>
      </c>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4"/>
    </row>
    <row r="357" spans="1:34" s="3" customFormat="1" ht="23.25" customHeight="1">
      <c r="A357" s="15">
        <v>353</v>
      </c>
      <c r="B357" s="16" t="s">
        <v>1117</v>
      </c>
      <c r="C357" s="17">
        <v>1</v>
      </c>
      <c r="D357" s="114" t="s">
        <v>1118</v>
      </c>
      <c r="E357" s="17" t="s">
        <v>1119</v>
      </c>
      <c r="F357" s="17">
        <v>108</v>
      </c>
      <c r="G357" s="19">
        <f t="shared" si="13"/>
        <v>27</v>
      </c>
      <c r="H357" s="20">
        <v>76.8</v>
      </c>
      <c r="I357" s="20">
        <f t="shared" si="14"/>
        <v>38.4</v>
      </c>
      <c r="J357" s="20">
        <f t="shared" si="15"/>
        <v>65.4</v>
      </c>
      <c r="K357" s="31" t="s">
        <v>1107</v>
      </c>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4"/>
    </row>
    <row r="358" spans="1:34" s="3" customFormat="1" ht="23.25" customHeight="1">
      <c r="A358" s="15">
        <v>354</v>
      </c>
      <c r="B358" s="16" t="s">
        <v>1120</v>
      </c>
      <c r="C358" s="17">
        <v>1</v>
      </c>
      <c r="D358" s="18" t="s">
        <v>1121</v>
      </c>
      <c r="E358" s="17" t="s">
        <v>1122</v>
      </c>
      <c r="F358" s="17">
        <v>98</v>
      </c>
      <c r="G358" s="17">
        <f>(F358:F391)/2*50%</f>
        <v>24.5</v>
      </c>
      <c r="H358" s="17">
        <f>'[2]结构化面试成绩统计表'!$H$16</f>
        <v>77.9</v>
      </c>
      <c r="I358" s="17">
        <f t="shared" si="14"/>
        <v>38.95</v>
      </c>
      <c r="J358" s="21">
        <f aca="true" t="shared" si="16" ref="J358:J365">G358+I358</f>
        <v>63.45</v>
      </c>
      <c r="K358" s="31" t="s">
        <v>1123</v>
      </c>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4"/>
    </row>
    <row r="359" spans="1:34" s="3" customFormat="1" ht="23.25" customHeight="1">
      <c r="A359" s="15">
        <v>355</v>
      </c>
      <c r="B359" s="16" t="s">
        <v>1124</v>
      </c>
      <c r="C359" s="17">
        <v>1</v>
      </c>
      <c r="D359" s="114" t="s">
        <v>1125</v>
      </c>
      <c r="E359" s="17" t="s">
        <v>1126</v>
      </c>
      <c r="F359" s="17">
        <v>119</v>
      </c>
      <c r="G359" s="19">
        <f aca="true" t="shared" si="17" ref="G359:G420">F359/2*50%</f>
        <v>29.75</v>
      </c>
      <c r="H359" s="20">
        <v>67.6</v>
      </c>
      <c r="I359" s="20">
        <f aca="true" t="shared" si="18" ref="I359:I420">H359*50%</f>
        <v>33.8</v>
      </c>
      <c r="J359" s="20">
        <f t="shared" si="16"/>
        <v>63.55</v>
      </c>
      <c r="K359" s="31" t="s">
        <v>1127</v>
      </c>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4"/>
    </row>
    <row r="360" spans="1:34" s="3" customFormat="1" ht="23.25" customHeight="1">
      <c r="A360" s="15">
        <v>356</v>
      </c>
      <c r="B360" s="16" t="s">
        <v>1128</v>
      </c>
      <c r="C360" s="17">
        <v>1</v>
      </c>
      <c r="D360" s="114" t="s">
        <v>1129</v>
      </c>
      <c r="E360" s="17" t="s">
        <v>1130</v>
      </c>
      <c r="F360" s="17">
        <v>131</v>
      </c>
      <c r="G360" s="19">
        <f t="shared" si="17"/>
        <v>32.75</v>
      </c>
      <c r="H360" s="20">
        <v>79.7</v>
      </c>
      <c r="I360" s="20">
        <f t="shared" si="18"/>
        <v>39.85</v>
      </c>
      <c r="J360" s="20">
        <f t="shared" si="16"/>
        <v>72.6</v>
      </c>
      <c r="K360" s="31" t="s">
        <v>1127</v>
      </c>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4"/>
    </row>
    <row r="361" spans="1:34" s="3" customFormat="1" ht="23.25" customHeight="1">
      <c r="A361" s="15">
        <v>357</v>
      </c>
      <c r="B361" s="16" t="s">
        <v>1131</v>
      </c>
      <c r="C361" s="17">
        <v>1</v>
      </c>
      <c r="D361" s="114" t="s">
        <v>1132</v>
      </c>
      <c r="E361" s="17" t="s">
        <v>1133</v>
      </c>
      <c r="F361" s="17">
        <v>125</v>
      </c>
      <c r="G361" s="19">
        <f t="shared" si="17"/>
        <v>31.25</v>
      </c>
      <c r="H361" s="20">
        <v>75.6</v>
      </c>
      <c r="I361" s="20">
        <f t="shared" si="18"/>
        <v>37.8</v>
      </c>
      <c r="J361" s="20">
        <f t="shared" si="16"/>
        <v>69.05</v>
      </c>
      <c r="K361" s="31" t="s">
        <v>1127</v>
      </c>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4"/>
    </row>
    <row r="362" spans="1:34" s="3" customFormat="1" ht="23.25" customHeight="1">
      <c r="A362" s="15">
        <v>358</v>
      </c>
      <c r="B362" s="16" t="s">
        <v>1134</v>
      </c>
      <c r="C362" s="17">
        <v>1</v>
      </c>
      <c r="D362" s="114" t="s">
        <v>1135</v>
      </c>
      <c r="E362" s="17" t="s">
        <v>1136</v>
      </c>
      <c r="F362" s="17">
        <v>112</v>
      </c>
      <c r="G362" s="19">
        <f t="shared" si="17"/>
        <v>28</v>
      </c>
      <c r="H362" s="20">
        <v>74.8</v>
      </c>
      <c r="I362" s="20">
        <f t="shared" si="18"/>
        <v>37.4</v>
      </c>
      <c r="J362" s="20">
        <f t="shared" si="16"/>
        <v>65.4</v>
      </c>
      <c r="K362" s="31" t="s">
        <v>1127</v>
      </c>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4"/>
    </row>
    <row r="363" spans="1:34" s="3" customFormat="1" ht="23.25" customHeight="1">
      <c r="A363" s="15">
        <v>359</v>
      </c>
      <c r="B363" s="16" t="s">
        <v>1137</v>
      </c>
      <c r="C363" s="17">
        <v>1</v>
      </c>
      <c r="D363" s="114" t="s">
        <v>1138</v>
      </c>
      <c r="E363" s="17" t="s">
        <v>1139</v>
      </c>
      <c r="F363" s="17">
        <v>95</v>
      </c>
      <c r="G363" s="19">
        <f t="shared" si="17"/>
        <v>23.75</v>
      </c>
      <c r="H363" s="20">
        <v>77.2</v>
      </c>
      <c r="I363" s="20">
        <f t="shared" si="18"/>
        <v>38.6</v>
      </c>
      <c r="J363" s="20">
        <f t="shared" si="16"/>
        <v>62.35</v>
      </c>
      <c r="K363" s="31" t="s">
        <v>1140</v>
      </c>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4"/>
    </row>
    <row r="364" spans="1:34" s="3" customFormat="1" ht="23.25" customHeight="1">
      <c r="A364" s="15">
        <v>360</v>
      </c>
      <c r="B364" s="16" t="s">
        <v>1141</v>
      </c>
      <c r="C364" s="17">
        <v>1</v>
      </c>
      <c r="D364" s="114" t="s">
        <v>1142</v>
      </c>
      <c r="E364" s="17" t="s">
        <v>1143</v>
      </c>
      <c r="F364" s="17">
        <v>120</v>
      </c>
      <c r="G364" s="19">
        <f t="shared" si="17"/>
        <v>30</v>
      </c>
      <c r="H364" s="20">
        <v>78.6</v>
      </c>
      <c r="I364" s="20">
        <f t="shared" si="18"/>
        <v>39.3</v>
      </c>
      <c r="J364" s="20">
        <f t="shared" si="16"/>
        <v>69.3</v>
      </c>
      <c r="K364" s="31" t="s">
        <v>1140</v>
      </c>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4"/>
    </row>
    <row r="365" spans="1:34" s="3" customFormat="1" ht="23.25" customHeight="1">
      <c r="A365" s="15">
        <v>361</v>
      </c>
      <c r="B365" s="16" t="s">
        <v>1144</v>
      </c>
      <c r="C365" s="17">
        <v>1</v>
      </c>
      <c r="D365" s="114" t="s">
        <v>1145</v>
      </c>
      <c r="E365" s="17" t="s">
        <v>1146</v>
      </c>
      <c r="F365" s="17">
        <v>107.5</v>
      </c>
      <c r="G365" s="19">
        <f t="shared" si="17"/>
        <v>26.875</v>
      </c>
      <c r="H365" s="20">
        <v>73</v>
      </c>
      <c r="I365" s="20">
        <f t="shared" si="18"/>
        <v>36.5</v>
      </c>
      <c r="J365" s="20">
        <f t="shared" si="16"/>
        <v>63.375</v>
      </c>
      <c r="K365" s="31" t="s">
        <v>1140</v>
      </c>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4"/>
    </row>
    <row r="366" spans="1:34" s="3" customFormat="1" ht="23.25" customHeight="1">
      <c r="A366" s="15">
        <v>362</v>
      </c>
      <c r="B366" s="16" t="s">
        <v>1147</v>
      </c>
      <c r="C366" s="17">
        <v>1</v>
      </c>
      <c r="D366" s="114" t="s">
        <v>1148</v>
      </c>
      <c r="E366" s="17" t="s">
        <v>1149</v>
      </c>
      <c r="F366" s="17">
        <v>90</v>
      </c>
      <c r="G366" s="19">
        <f t="shared" si="17"/>
        <v>22.5</v>
      </c>
      <c r="H366" s="20">
        <v>76.7</v>
      </c>
      <c r="I366" s="20">
        <f t="shared" si="18"/>
        <v>38.35</v>
      </c>
      <c r="J366" s="20">
        <f aca="true" t="shared" si="19" ref="J366:J420">G366+I366</f>
        <v>60.85</v>
      </c>
      <c r="K366" s="31" t="s">
        <v>1150</v>
      </c>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4"/>
    </row>
    <row r="367" spans="1:34" s="3" customFormat="1" ht="23.25" customHeight="1">
      <c r="A367" s="15">
        <v>363</v>
      </c>
      <c r="B367" s="16" t="s">
        <v>1151</v>
      </c>
      <c r="C367" s="17">
        <v>1</v>
      </c>
      <c r="D367" s="114" t="s">
        <v>1152</v>
      </c>
      <c r="E367" s="17" t="s">
        <v>1153</v>
      </c>
      <c r="F367" s="17">
        <v>113.5</v>
      </c>
      <c r="G367" s="19">
        <f t="shared" si="17"/>
        <v>28.375</v>
      </c>
      <c r="H367" s="20">
        <v>74.2</v>
      </c>
      <c r="I367" s="20">
        <f t="shared" si="18"/>
        <v>37.1</v>
      </c>
      <c r="J367" s="20">
        <f t="shared" si="19"/>
        <v>65.475</v>
      </c>
      <c r="K367" s="31" t="s">
        <v>1150</v>
      </c>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4"/>
    </row>
    <row r="368" spans="1:34" s="3" customFormat="1" ht="23.25" customHeight="1">
      <c r="A368" s="15">
        <v>364</v>
      </c>
      <c r="B368" s="16" t="s">
        <v>1154</v>
      </c>
      <c r="C368" s="17">
        <v>1</v>
      </c>
      <c r="D368" s="114" t="s">
        <v>1155</v>
      </c>
      <c r="E368" s="17" t="s">
        <v>1156</v>
      </c>
      <c r="F368" s="17">
        <v>111.5</v>
      </c>
      <c r="G368" s="19">
        <f t="shared" si="17"/>
        <v>27.875</v>
      </c>
      <c r="H368" s="20">
        <v>77.6</v>
      </c>
      <c r="I368" s="20">
        <f t="shared" si="18"/>
        <v>38.8</v>
      </c>
      <c r="J368" s="20">
        <f t="shared" si="19"/>
        <v>66.675</v>
      </c>
      <c r="K368" s="31" t="s">
        <v>1150</v>
      </c>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4"/>
    </row>
    <row r="369" spans="1:34" s="3" customFormat="1" ht="23.25" customHeight="1">
      <c r="A369" s="15">
        <v>365</v>
      </c>
      <c r="B369" s="16" t="s">
        <v>1157</v>
      </c>
      <c r="C369" s="17">
        <v>1</v>
      </c>
      <c r="D369" s="114" t="s">
        <v>1158</v>
      </c>
      <c r="E369" s="17" t="s">
        <v>1159</v>
      </c>
      <c r="F369" s="17">
        <v>118</v>
      </c>
      <c r="G369" s="19">
        <f t="shared" si="17"/>
        <v>29.5</v>
      </c>
      <c r="H369" s="20">
        <v>75.6</v>
      </c>
      <c r="I369" s="20">
        <f t="shared" si="18"/>
        <v>37.8</v>
      </c>
      <c r="J369" s="20">
        <f t="shared" si="19"/>
        <v>67.3</v>
      </c>
      <c r="K369" s="31" t="s">
        <v>1150</v>
      </c>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4"/>
    </row>
    <row r="370" spans="1:34" s="3" customFormat="1" ht="23.25" customHeight="1">
      <c r="A370" s="15">
        <v>366</v>
      </c>
      <c r="B370" s="16" t="s">
        <v>1160</v>
      </c>
      <c r="C370" s="17">
        <v>1</v>
      </c>
      <c r="D370" s="114" t="s">
        <v>1161</v>
      </c>
      <c r="E370" s="17" t="s">
        <v>1162</v>
      </c>
      <c r="F370" s="17">
        <v>107</v>
      </c>
      <c r="G370" s="19">
        <f t="shared" si="17"/>
        <v>26.75</v>
      </c>
      <c r="H370" s="20">
        <v>75.8</v>
      </c>
      <c r="I370" s="20">
        <f t="shared" si="18"/>
        <v>37.9</v>
      </c>
      <c r="J370" s="20">
        <f t="shared" si="19"/>
        <v>64.65</v>
      </c>
      <c r="K370" s="31" t="s">
        <v>1163</v>
      </c>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4"/>
    </row>
    <row r="371" spans="1:34" s="3" customFormat="1" ht="23.25" customHeight="1">
      <c r="A371" s="15">
        <v>367</v>
      </c>
      <c r="B371" s="16" t="s">
        <v>1164</v>
      </c>
      <c r="C371" s="17">
        <v>1</v>
      </c>
      <c r="D371" s="114" t="s">
        <v>1165</v>
      </c>
      <c r="E371" s="17" t="s">
        <v>1166</v>
      </c>
      <c r="F371" s="17">
        <v>123.5</v>
      </c>
      <c r="G371" s="19">
        <f t="shared" si="17"/>
        <v>30.875</v>
      </c>
      <c r="H371" s="20">
        <v>73.2</v>
      </c>
      <c r="I371" s="20">
        <f t="shared" si="18"/>
        <v>36.6</v>
      </c>
      <c r="J371" s="20">
        <f t="shared" si="19"/>
        <v>67.475</v>
      </c>
      <c r="K371" s="31" t="s">
        <v>1163</v>
      </c>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4"/>
    </row>
    <row r="372" spans="1:34" s="3" customFormat="1" ht="23.25" customHeight="1">
      <c r="A372" s="15">
        <v>368</v>
      </c>
      <c r="B372" s="16" t="s">
        <v>1167</v>
      </c>
      <c r="C372" s="17">
        <v>1</v>
      </c>
      <c r="D372" s="114" t="s">
        <v>1168</v>
      </c>
      <c r="E372" s="17" t="s">
        <v>1169</v>
      </c>
      <c r="F372" s="17">
        <v>114</v>
      </c>
      <c r="G372" s="19">
        <f t="shared" si="17"/>
        <v>28.5</v>
      </c>
      <c r="H372" s="20">
        <v>76.8</v>
      </c>
      <c r="I372" s="20">
        <f t="shared" si="18"/>
        <v>38.4</v>
      </c>
      <c r="J372" s="20">
        <f t="shared" si="19"/>
        <v>66.9</v>
      </c>
      <c r="K372" s="31" t="s">
        <v>1163</v>
      </c>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4"/>
    </row>
    <row r="373" spans="1:34" s="3" customFormat="1" ht="23.25" customHeight="1">
      <c r="A373" s="15">
        <v>369</v>
      </c>
      <c r="B373" s="16" t="s">
        <v>1170</v>
      </c>
      <c r="C373" s="17">
        <v>1</v>
      </c>
      <c r="D373" s="18" t="s">
        <v>1171</v>
      </c>
      <c r="E373" s="17" t="s">
        <v>1172</v>
      </c>
      <c r="F373" s="17">
        <v>126.5</v>
      </c>
      <c r="G373" s="19">
        <f t="shared" si="17"/>
        <v>31.625</v>
      </c>
      <c r="H373" s="20">
        <f>'[3]结构化面试成绩统计表'!$H$4</f>
        <v>75.8</v>
      </c>
      <c r="I373" s="20">
        <f t="shared" si="18"/>
        <v>37.9</v>
      </c>
      <c r="J373" s="20">
        <f t="shared" si="19"/>
        <v>69.525</v>
      </c>
      <c r="K373" s="31" t="s">
        <v>1173</v>
      </c>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4"/>
    </row>
    <row r="374" spans="1:34" s="3" customFormat="1" ht="23.25" customHeight="1">
      <c r="A374" s="15">
        <v>370</v>
      </c>
      <c r="B374" s="16" t="s">
        <v>1174</v>
      </c>
      <c r="C374" s="17">
        <v>1</v>
      </c>
      <c r="D374" s="18" t="s">
        <v>1175</v>
      </c>
      <c r="E374" s="17" t="s">
        <v>1176</v>
      </c>
      <c r="F374" s="17">
        <v>104.5</v>
      </c>
      <c r="G374" s="19">
        <f t="shared" si="17"/>
        <v>26.125</v>
      </c>
      <c r="H374" s="20">
        <f>'[3]结构化面试成绩统计表'!$H$6</f>
        <v>83.5</v>
      </c>
      <c r="I374" s="20">
        <f t="shared" si="18"/>
        <v>41.75</v>
      </c>
      <c r="J374" s="20">
        <f t="shared" si="19"/>
        <v>67.875</v>
      </c>
      <c r="K374" s="31" t="s">
        <v>1173</v>
      </c>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4"/>
    </row>
    <row r="375" spans="1:34" s="3" customFormat="1" ht="23.25" customHeight="1">
      <c r="A375" s="15">
        <v>371</v>
      </c>
      <c r="B375" s="16" t="s">
        <v>1177</v>
      </c>
      <c r="C375" s="17">
        <v>1</v>
      </c>
      <c r="D375" s="18" t="s">
        <v>1178</v>
      </c>
      <c r="E375" s="17" t="s">
        <v>1179</v>
      </c>
      <c r="F375" s="17">
        <v>107.5</v>
      </c>
      <c r="G375" s="19">
        <f t="shared" si="17"/>
        <v>26.875</v>
      </c>
      <c r="H375" s="20">
        <f>'[3]结构化面试成绩统计表'!$H$8</f>
        <v>77.54</v>
      </c>
      <c r="I375" s="20">
        <f t="shared" si="18"/>
        <v>38.77</v>
      </c>
      <c r="J375" s="20">
        <f t="shared" si="19"/>
        <v>65.645</v>
      </c>
      <c r="K375" s="31" t="s">
        <v>1173</v>
      </c>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4"/>
    </row>
    <row r="376" spans="1:34" s="3" customFormat="1" ht="23.25" customHeight="1">
      <c r="A376" s="15">
        <v>372</v>
      </c>
      <c r="B376" s="16" t="s">
        <v>1180</v>
      </c>
      <c r="C376" s="17">
        <v>1</v>
      </c>
      <c r="D376" s="114" t="s">
        <v>1181</v>
      </c>
      <c r="E376" s="17" t="s">
        <v>1182</v>
      </c>
      <c r="F376" s="17">
        <v>105</v>
      </c>
      <c r="G376" s="19">
        <f t="shared" si="17"/>
        <v>26.25</v>
      </c>
      <c r="H376" s="20">
        <f>'[3]结构化面试成绩统计表'!$H$10</f>
        <v>71.26</v>
      </c>
      <c r="I376" s="20">
        <f t="shared" si="18"/>
        <v>35.63</v>
      </c>
      <c r="J376" s="20">
        <f t="shared" si="19"/>
        <v>61.88</v>
      </c>
      <c r="K376" s="31" t="s">
        <v>1173</v>
      </c>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4"/>
    </row>
    <row r="377" spans="1:34" s="3" customFormat="1" ht="23.25" customHeight="1">
      <c r="A377" s="15">
        <v>373</v>
      </c>
      <c r="B377" s="16" t="s">
        <v>1183</v>
      </c>
      <c r="C377" s="17">
        <v>1</v>
      </c>
      <c r="D377" s="18" t="s">
        <v>1184</v>
      </c>
      <c r="E377" s="17" t="s">
        <v>1185</v>
      </c>
      <c r="F377" s="17">
        <v>109</v>
      </c>
      <c r="G377" s="19">
        <f t="shared" si="17"/>
        <v>27.25</v>
      </c>
      <c r="H377" s="20">
        <f>'[3]结构化面试成绩统计表'!$H$15</f>
        <v>69.8</v>
      </c>
      <c r="I377" s="20">
        <f t="shared" si="18"/>
        <v>34.9</v>
      </c>
      <c r="J377" s="20">
        <f t="shared" si="19"/>
        <v>62.15</v>
      </c>
      <c r="K377" s="31" t="s">
        <v>1173</v>
      </c>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4"/>
    </row>
    <row r="378" spans="1:34" s="100" customFormat="1" ht="23.25" customHeight="1">
      <c r="A378" s="15">
        <v>374</v>
      </c>
      <c r="B378" s="16" t="s">
        <v>1186</v>
      </c>
      <c r="C378" s="17">
        <v>1</v>
      </c>
      <c r="D378" s="18" t="s">
        <v>1187</v>
      </c>
      <c r="E378" s="17" t="s">
        <v>1188</v>
      </c>
      <c r="F378" s="17">
        <v>106.5</v>
      </c>
      <c r="G378" s="19">
        <f t="shared" si="17"/>
        <v>26.625</v>
      </c>
      <c r="H378" s="20">
        <f>'[3]结构化面试成绩统计表'!$H$16</f>
        <v>74.2</v>
      </c>
      <c r="I378" s="20">
        <f t="shared" si="18"/>
        <v>37.1</v>
      </c>
      <c r="J378" s="20">
        <f t="shared" si="19"/>
        <v>63.725</v>
      </c>
      <c r="K378" s="31" t="s">
        <v>1173</v>
      </c>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42"/>
    </row>
    <row r="379" spans="1:34" s="3" customFormat="1" ht="23.25" customHeight="1">
      <c r="A379" s="15">
        <v>375</v>
      </c>
      <c r="B379" s="16" t="s">
        <v>1189</v>
      </c>
      <c r="C379" s="17">
        <v>1</v>
      </c>
      <c r="D379" s="18" t="s">
        <v>1190</v>
      </c>
      <c r="E379" s="17" t="s">
        <v>1191</v>
      </c>
      <c r="F379" s="17">
        <v>95</v>
      </c>
      <c r="G379" s="19">
        <f t="shared" si="17"/>
        <v>23.75</v>
      </c>
      <c r="H379" s="20">
        <v>76.6</v>
      </c>
      <c r="I379" s="20">
        <f t="shared" si="18"/>
        <v>38.3</v>
      </c>
      <c r="J379" s="20">
        <f t="shared" si="19"/>
        <v>62.05</v>
      </c>
      <c r="K379" s="31" t="s">
        <v>1192</v>
      </c>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4"/>
    </row>
    <row r="380" spans="1:34" s="3" customFormat="1" ht="23.25" customHeight="1">
      <c r="A380" s="15">
        <v>376</v>
      </c>
      <c r="B380" s="16" t="s">
        <v>1193</v>
      </c>
      <c r="C380" s="17">
        <v>1</v>
      </c>
      <c r="D380" s="18" t="s">
        <v>1194</v>
      </c>
      <c r="E380" s="17" t="s">
        <v>1195</v>
      </c>
      <c r="F380" s="17">
        <v>116</v>
      </c>
      <c r="G380" s="19">
        <f t="shared" si="17"/>
        <v>29</v>
      </c>
      <c r="H380" s="20">
        <v>75.4</v>
      </c>
      <c r="I380" s="20">
        <f t="shared" si="18"/>
        <v>37.7</v>
      </c>
      <c r="J380" s="20">
        <f t="shared" si="19"/>
        <v>66.7</v>
      </c>
      <c r="K380" s="31" t="s">
        <v>1192</v>
      </c>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4"/>
    </row>
    <row r="381" spans="1:34" s="3" customFormat="1" ht="23.25" customHeight="1">
      <c r="A381" s="15">
        <v>377</v>
      </c>
      <c r="B381" s="16" t="s">
        <v>1196</v>
      </c>
      <c r="C381" s="17">
        <v>1</v>
      </c>
      <c r="D381" s="114" t="s">
        <v>1197</v>
      </c>
      <c r="E381" s="17" t="s">
        <v>1198</v>
      </c>
      <c r="F381" s="17">
        <v>112</v>
      </c>
      <c r="G381" s="19">
        <f t="shared" si="17"/>
        <v>28</v>
      </c>
      <c r="H381" s="20">
        <v>81.8</v>
      </c>
      <c r="I381" s="20">
        <f t="shared" si="18"/>
        <v>40.9</v>
      </c>
      <c r="J381" s="20">
        <f t="shared" si="19"/>
        <v>68.9</v>
      </c>
      <c r="K381" s="31" t="s">
        <v>1192</v>
      </c>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4"/>
    </row>
    <row r="382" spans="1:34" s="100" customFormat="1" ht="23.25" customHeight="1">
      <c r="A382" s="15">
        <v>378</v>
      </c>
      <c r="B382" s="16" t="s">
        <v>1199</v>
      </c>
      <c r="C382" s="17">
        <v>1</v>
      </c>
      <c r="D382" s="114" t="s">
        <v>1200</v>
      </c>
      <c r="E382" s="17" t="s">
        <v>1201</v>
      </c>
      <c r="F382" s="17">
        <v>122.5</v>
      </c>
      <c r="G382" s="19">
        <f t="shared" si="17"/>
        <v>30.625</v>
      </c>
      <c r="H382" s="20">
        <v>78.4</v>
      </c>
      <c r="I382" s="20">
        <f t="shared" si="18"/>
        <v>39.2</v>
      </c>
      <c r="J382" s="20">
        <f t="shared" si="19"/>
        <v>69.825</v>
      </c>
      <c r="K382" s="31" t="s">
        <v>1192</v>
      </c>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42"/>
    </row>
    <row r="383" spans="1:34" s="3" customFormat="1" ht="23.25" customHeight="1">
      <c r="A383" s="15">
        <v>379</v>
      </c>
      <c r="B383" s="16" t="s">
        <v>1202</v>
      </c>
      <c r="C383" s="17">
        <v>1</v>
      </c>
      <c r="D383" s="18" t="s">
        <v>1203</v>
      </c>
      <c r="E383" s="17" t="s">
        <v>1204</v>
      </c>
      <c r="F383" s="17">
        <v>128.5</v>
      </c>
      <c r="G383" s="19">
        <f t="shared" si="17"/>
        <v>32.125</v>
      </c>
      <c r="H383" s="20">
        <v>78.5</v>
      </c>
      <c r="I383" s="20">
        <f t="shared" si="18"/>
        <v>39.25</v>
      </c>
      <c r="J383" s="20">
        <f t="shared" si="19"/>
        <v>71.375</v>
      </c>
      <c r="K383" s="31" t="s">
        <v>1205</v>
      </c>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4"/>
    </row>
    <row r="384" spans="1:34" s="100" customFormat="1" ht="23.25" customHeight="1">
      <c r="A384" s="15">
        <v>380</v>
      </c>
      <c r="B384" s="16" t="s">
        <v>1206</v>
      </c>
      <c r="C384" s="17">
        <v>1</v>
      </c>
      <c r="D384" s="18" t="s">
        <v>1207</v>
      </c>
      <c r="E384" s="17" t="s">
        <v>1208</v>
      </c>
      <c r="F384" s="17">
        <v>122.5</v>
      </c>
      <c r="G384" s="19">
        <f t="shared" si="17"/>
        <v>30.625</v>
      </c>
      <c r="H384" s="20">
        <v>77</v>
      </c>
      <c r="I384" s="20">
        <f t="shared" si="18"/>
        <v>38.5</v>
      </c>
      <c r="J384" s="20">
        <f t="shared" si="19"/>
        <v>69.125</v>
      </c>
      <c r="K384" s="31" t="s">
        <v>1205</v>
      </c>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42"/>
    </row>
    <row r="385" spans="1:34" s="3" customFormat="1" ht="23.25" customHeight="1">
      <c r="A385" s="15">
        <v>381</v>
      </c>
      <c r="B385" s="16" t="s">
        <v>1209</v>
      </c>
      <c r="C385" s="17">
        <v>1</v>
      </c>
      <c r="D385" s="18" t="s">
        <v>1210</v>
      </c>
      <c r="E385" s="17" t="s">
        <v>1211</v>
      </c>
      <c r="F385" s="17">
        <v>123.5</v>
      </c>
      <c r="G385" s="19">
        <f t="shared" si="17"/>
        <v>30.875</v>
      </c>
      <c r="H385" s="20">
        <v>80.8</v>
      </c>
      <c r="I385" s="20">
        <f t="shared" si="18"/>
        <v>40.4</v>
      </c>
      <c r="J385" s="20">
        <f t="shared" si="19"/>
        <v>71.275</v>
      </c>
      <c r="K385" s="31" t="s">
        <v>1205</v>
      </c>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4"/>
    </row>
    <row r="386" spans="1:34" s="3" customFormat="1" ht="23.25" customHeight="1">
      <c r="A386" s="15">
        <v>382</v>
      </c>
      <c r="B386" s="16" t="s">
        <v>1212</v>
      </c>
      <c r="C386" s="17">
        <v>1</v>
      </c>
      <c r="D386" s="18" t="s">
        <v>1213</v>
      </c>
      <c r="E386" s="17" t="s">
        <v>1214</v>
      </c>
      <c r="F386" s="17">
        <v>105.5</v>
      </c>
      <c r="G386" s="19">
        <f t="shared" si="17"/>
        <v>26.375</v>
      </c>
      <c r="H386" s="20">
        <v>74.4</v>
      </c>
      <c r="I386" s="20">
        <f t="shared" si="18"/>
        <v>37.2</v>
      </c>
      <c r="J386" s="20">
        <f t="shared" si="19"/>
        <v>63.575</v>
      </c>
      <c r="K386" s="31" t="s">
        <v>1205</v>
      </c>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4"/>
    </row>
    <row r="387" spans="1:34" s="3" customFormat="1" ht="23.25" customHeight="1">
      <c r="A387" s="15">
        <v>383</v>
      </c>
      <c r="B387" s="16" t="s">
        <v>1215</v>
      </c>
      <c r="C387" s="17">
        <v>1</v>
      </c>
      <c r="D387" s="18" t="s">
        <v>1216</v>
      </c>
      <c r="E387" s="17" t="s">
        <v>1217</v>
      </c>
      <c r="F387" s="17">
        <v>126.5</v>
      </c>
      <c r="G387" s="19">
        <f t="shared" si="17"/>
        <v>31.625</v>
      </c>
      <c r="H387" s="20">
        <v>80.4</v>
      </c>
      <c r="I387" s="20">
        <f t="shared" si="18"/>
        <v>40.2</v>
      </c>
      <c r="J387" s="20">
        <f t="shared" si="19"/>
        <v>71.825</v>
      </c>
      <c r="K387" s="31" t="s">
        <v>1218</v>
      </c>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4"/>
    </row>
    <row r="388" spans="1:34" s="3" customFormat="1" ht="23.25" customHeight="1">
      <c r="A388" s="15">
        <v>384</v>
      </c>
      <c r="B388" s="16" t="s">
        <v>1219</v>
      </c>
      <c r="C388" s="17">
        <v>1</v>
      </c>
      <c r="D388" s="18" t="s">
        <v>1220</v>
      </c>
      <c r="E388" s="17" t="s">
        <v>1221</v>
      </c>
      <c r="F388" s="17">
        <v>119</v>
      </c>
      <c r="G388" s="19">
        <f t="shared" si="17"/>
        <v>29.75</v>
      </c>
      <c r="H388" s="20">
        <v>80.7</v>
      </c>
      <c r="I388" s="20">
        <f t="shared" si="18"/>
        <v>40.35</v>
      </c>
      <c r="J388" s="20">
        <f t="shared" si="19"/>
        <v>70.1</v>
      </c>
      <c r="K388" s="31" t="s">
        <v>1218</v>
      </c>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4"/>
    </row>
    <row r="389" spans="1:34" s="3" customFormat="1" ht="23.25" customHeight="1">
      <c r="A389" s="15">
        <v>385</v>
      </c>
      <c r="B389" s="16" t="s">
        <v>1222</v>
      </c>
      <c r="C389" s="17">
        <v>1</v>
      </c>
      <c r="D389" s="18" t="s">
        <v>1223</v>
      </c>
      <c r="E389" s="17" t="s">
        <v>1224</v>
      </c>
      <c r="F389" s="17">
        <v>127.5</v>
      </c>
      <c r="G389" s="19">
        <f t="shared" si="17"/>
        <v>31.875</v>
      </c>
      <c r="H389" s="20">
        <v>79.2</v>
      </c>
      <c r="I389" s="20">
        <f t="shared" si="18"/>
        <v>39.6</v>
      </c>
      <c r="J389" s="20">
        <f t="shared" si="19"/>
        <v>71.475</v>
      </c>
      <c r="K389" s="31" t="s">
        <v>1218</v>
      </c>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4"/>
    </row>
    <row r="390" spans="1:34" s="3" customFormat="1" ht="23.25" customHeight="1">
      <c r="A390" s="15">
        <v>386</v>
      </c>
      <c r="B390" s="16" t="s">
        <v>1225</v>
      </c>
      <c r="C390" s="17">
        <v>1</v>
      </c>
      <c r="D390" s="18" t="s">
        <v>1226</v>
      </c>
      <c r="E390" s="17" t="s">
        <v>1227</v>
      </c>
      <c r="F390" s="17">
        <v>122.5</v>
      </c>
      <c r="G390" s="19">
        <f t="shared" si="17"/>
        <v>30.625</v>
      </c>
      <c r="H390" s="20">
        <v>79.8</v>
      </c>
      <c r="I390" s="20">
        <f t="shared" si="18"/>
        <v>39.9</v>
      </c>
      <c r="J390" s="20">
        <f t="shared" si="19"/>
        <v>70.525</v>
      </c>
      <c r="K390" s="31" t="s">
        <v>1218</v>
      </c>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4"/>
    </row>
    <row r="391" spans="1:34" s="3" customFormat="1" ht="23.25" customHeight="1">
      <c r="A391" s="15">
        <v>387</v>
      </c>
      <c r="B391" s="16" t="s">
        <v>1228</v>
      </c>
      <c r="C391" s="17">
        <v>1</v>
      </c>
      <c r="D391" s="18" t="s">
        <v>1229</v>
      </c>
      <c r="E391" s="17" t="s">
        <v>1230</v>
      </c>
      <c r="F391" s="17">
        <v>137.5</v>
      </c>
      <c r="G391" s="19">
        <f t="shared" si="17"/>
        <v>34.375</v>
      </c>
      <c r="H391" s="20">
        <v>77.7</v>
      </c>
      <c r="I391" s="20">
        <f t="shared" si="18"/>
        <v>38.85</v>
      </c>
      <c r="J391" s="20">
        <f t="shared" si="19"/>
        <v>73.225</v>
      </c>
      <c r="K391" s="31" t="s">
        <v>1231</v>
      </c>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4"/>
    </row>
    <row r="392" spans="1:34" s="3" customFormat="1" ht="30" customHeight="1">
      <c r="A392" s="15">
        <v>388</v>
      </c>
      <c r="B392" s="16" t="s">
        <v>1232</v>
      </c>
      <c r="C392" s="17">
        <v>1</v>
      </c>
      <c r="D392" s="18" t="s">
        <v>1233</v>
      </c>
      <c r="E392" s="17" t="s">
        <v>1234</v>
      </c>
      <c r="F392" s="17">
        <v>101</v>
      </c>
      <c r="G392" s="19">
        <f t="shared" si="17"/>
        <v>25.25</v>
      </c>
      <c r="H392" s="20">
        <v>82.2</v>
      </c>
      <c r="I392" s="20">
        <f t="shared" si="18"/>
        <v>41.1</v>
      </c>
      <c r="J392" s="20">
        <f t="shared" si="19"/>
        <v>66.35</v>
      </c>
      <c r="K392" s="31" t="s">
        <v>1231</v>
      </c>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4"/>
    </row>
    <row r="393" spans="1:34" s="3" customFormat="1" ht="30" customHeight="1">
      <c r="A393" s="15">
        <v>389</v>
      </c>
      <c r="B393" s="212" t="s">
        <v>1235</v>
      </c>
      <c r="C393" s="17">
        <v>1</v>
      </c>
      <c r="D393" s="18" t="s">
        <v>1236</v>
      </c>
      <c r="E393" s="17" t="s">
        <v>1237</v>
      </c>
      <c r="F393" s="17">
        <v>125</v>
      </c>
      <c r="G393" s="19">
        <f t="shared" si="17"/>
        <v>31.25</v>
      </c>
      <c r="H393" s="20">
        <v>78.1</v>
      </c>
      <c r="I393" s="20">
        <f t="shared" si="18"/>
        <v>39.05</v>
      </c>
      <c r="J393" s="20">
        <f t="shared" si="19"/>
        <v>70.3</v>
      </c>
      <c r="K393" s="31" t="s">
        <v>1231</v>
      </c>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4"/>
    </row>
    <row r="394" spans="1:34" s="3" customFormat="1" ht="30" customHeight="1">
      <c r="A394" s="15">
        <v>390</v>
      </c>
      <c r="B394" s="16" t="s">
        <v>1238</v>
      </c>
      <c r="C394" s="17">
        <v>1</v>
      </c>
      <c r="D394" s="18" t="s">
        <v>1239</v>
      </c>
      <c r="E394" s="17" t="s">
        <v>1240</v>
      </c>
      <c r="F394" s="17">
        <v>99</v>
      </c>
      <c r="G394" s="19">
        <f t="shared" si="17"/>
        <v>24.75</v>
      </c>
      <c r="H394" s="20">
        <v>68.5</v>
      </c>
      <c r="I394" s="20">
        <f t="shared" si="18"/>
        <v>34.25</v>
      </c>
      <c r="J394" s="20">
        <f t="shared" si="19"/>
        <v>59</v>
      </c>
      <c r="K394" s="31" t="s">
        <v>1231</v>
      </c>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4"/>
    </row>
    <row r="395" spans="1:34" s="100" customFormat="1" ht="23.25" customHeight="1">
      <c r="A395" s="15">
        <v>391</v>
      </c>
      <c r="B395" s="16" t="s">
        <v>1241</v>
      </c>
      <c r="C395" s="17">
        <v>1</v>
      </c>
      <c r="D395" s="18" t="s">
        <v>276</v>
      </c>
      <c r="E395" s="17" t="s">
        <v>1242</v>
      </c>
      <c r="F395" s="17">
        <v>106.5</v>
      </c>
      <c r="G395" s="19">
        <f t="shared" si="17"/>
        <v>26.625</v>
      </c>
      <c r="H395" s="20">
        <v>76.6</v>
      </c>
      <c r="I395" s="20">
        <f t="shared" si="18"/>
        <v>38.3</v>
      </c>
      <c r="J395" s="20">
        <f t="shared" si="19"/>
        <v>64.925</v>
      </c>
      <c r="K395" s="31" t="s">
        <v>1231</v>
      </c>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42"/>
    </row>
    <row r="396" spans="1:34" s="3" customFormat="1" ht="22.5" customHeight="1">
      <c r="A396" s="15">
        <v>392</v>
      </c>
      <c r="B396" s="16" t="s">
        <v>1243</v>
      </c>
      <c r="C396" s="17">
        <v>1</v>
      </c>
      <c r="D396" s="18" t="s">
        <v>1244</v>
      </c>
      <c r="E396" s="17" t="s">
        <v>1245</v>
      </c>
      <c r="F396" s="17">
        <v>126</v>
      </c>
      <c r="G396" s="19">
        <f t="shared" si="17"/>
        <v>31.5</v>
      </c>
      <c r="H396" s="20">
        <v>78.5</v>
      </c>
      <c r="I396" s="20">
        <f t="shared" si="18"/>
        <v>39.25</v>
      </c>
      <c r="J396" s="20">
        <f t="shared" si="19"/>
        <v>70.75</v>
      </c>
      <c r="K396" s="31" t="s">
        <v>1246</v>
      </c>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4"/>
    </row>
    <row r="397" spans="1:34" s="3" customFormat="1" ht="22.5" customHeight="1">
      <c r="A397" s="15">
        <v>393</v>
      </c>
      <c r="B397" s="16" t="s">
        <v>1247</v>
      </c>
      <c r="C397" s="17">
        <v>1</v>
      </c>
      <c r="D397" s="18" t="s">
        <v>1248</v>
      </c>
      <c r="E397" s="17" t="s">
        <v>1249</v>
      </c>
      <c r="F397" s="17">
        <v>126</v>
      </c>
      <c r="G397" s="19">
        <f t="shared" si="17"/>
        <v>31.5</v>
      </c>
      <c r="H397" s="20">
        <v>75</v>
      </c>
      <c r="I397" s="20">
        <f t="shared" si="18"/>
        <v>37.5</v>
      </c>
      <c r="J397" s="20">
        <f t="shared" si="19"/>
        <v>69</v>
      </c>
      <c r="K397" s="31" t="s">
        <v>1250</v>
      </c>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4"/>
    </row>
    <row r="398" spans="1:34" s="3" customFormat="1" ht="22.5" customHeight="1">
      <c r="A398" s="15">
        <v>394</v>
      </c>
      <c r="B398" s="16" t="s">
        <v>1251</v>
      </c>
      <c r="C398" s="17">
        <v>1</v>
      </c>
      <c r="D398" s="18" t="s">
        <v>1252</v>
      </c>
      <c r="E398" s="17" t="s">
        <v>1253</v>
      </c>
      <c r="F398" s="17">
        <v>113</v>
      </c>
      <c r="G398" s="19">
        <f t="shared" si="17"/>
        <v>28.25</v>
      </c>
      <c r="H398" s="20">
        <v>78.9</v>
      </c>
      <c r="I398" s="20">
        <f t="shared" si="18"/>
        <v>39.45</v>
      </c>
      <c r="J398" s="20">
        <f t="shared" si="19"/>
        <v>67.7</v>
      </c>
      <c r="K398" s="31" t="s">
        <v>1250</v>
      </c>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4"/>
    </row>
    <row r="399" spans="1:34" s="3" customFormat="1" ht="23.25" customHeight="1">
      <c r="A399" s="15">
        <v>395</v>
      </c>
      <c r="B399" s="209" t="s">
        <v>1254</v>
      </c>
      <c r="C399" s="17">
        <v>1</v>
      </c>
      <c r="D399" s="18" t="s">
        <v>1255</v>
      </c>
      <c r="E399" s="17" t="s">
        <v>1256</v>
      </c>
      <c r="F399" s="17">
        <v>120.5</v>
      </c>
      <c r="G399" s="19">
        <f t="shared" si="17"/>
        <v>30.125</v>
      </c>
      <c r="H399" s="20">
        <v>75</v>
      </c>
      <c r="I399" s="20">
        <f t="shared" si="18"/>
        <v>37.5</v>
      </c>
      <c r="J399" s="20">
        <f t="shared" si="19"/>
        <v>67.625</v>
      </c>
      <c r="K399" s="31" t="s">
        <v>1250</v>
      </c>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4"/>
    </row>
    <row r="400" spans="1:34" s="100" customFormat="1" ht="23.25" customHeight="1">
      <c r="A400" s="15">
        <v>396</v>
      </c>
      <c r="B400" s="209" t="s">
        <v>1257</v>
      </c>
      <c r="C400" s="17">
        <v>1</v>
      </c>
      <c r="D400" s="18" t="s">
        <v>1258</v>
      </c>
      <c r="E400" s="17" t="s">
        <v>1259</v>
      </c>
      <c r="F400" s="17">
        <v>87</v>
      </c>
      <c r="G400" s="19">
        <f t="shared" si="17"/>
        <v>21.75</v>
      </c>
      <c r="H400" s="20">
        <v>71.4</v>
      </c>
      <c r="I400" s="20">
        <f t="shared" si="18"/>
        <v>35.7</v>
      </c>
      <c r="J400" s="20">
        <f t="shared" si="19"/>
        <v>57.45</v>
      </c>
      <c r="K400" s="31" t="s">
        <v>1250</v>
      </c>
      <c r="L400" s="134"/>
      <c r="M400" s="134"/>
      <c r="N400" s="134"/>
      <c r="O400" s="134"/>
      <c r="P400" s="134"/>
      <c r="Q400" s="134"/>
      <c r="R400" s="134"/>
      <c r="S400" s="134"/>
      <c r="T400" s="134"/>
      <c r="U400" s="134"/>
      <c r="V400" s="134"/>
      <c r="W400" s="134"/>
      <c r="X400" s="134"/>
      <c r="Y400" s="134"/>
      <c r="Z400" s="134"/>
      <c r="AA400" s="134"/>
      <c r="AB400" s="134"/>
      <c r="AC400" s="134"/>
      <c r="AD400" s="134"/>
      <c r="AE400" s="134"/>
      <c r="AF400" s="134"/>
      <c r="AG400" s="134"/>
      <c r="AH400" s="142"/>
    </row>
    <row r="401" spans="1:34" s="3" customFormat="1" ht="23.25" customHeight="1">
      <c r="A401" s="15">
        <v>397</v>
      </c>
      <c r="B401" s="209" t="s">
        <v>1260</v>
      </c>
      <c r="C401" s="17">
        <v>1</v>
      </c>
      <c r="D401" s="18" t="s">
        <v>1261</v>
      </c>
      <c r="E401" s="17" t="s">
        <v>1262</v>
      </c>
      <c r="F401" s="17">
        <v>122</v>
      </c>
      <c r="G401" s="19">
        <f t="shared" si="17"/>
        <v>30.5</v>
      </c>
      <c r="H401" s="20">
        <v>78.2</v>
      </c>
      <c r="I401" s="20">
        <f t="shared" si="18"/>
        <v>39.1</v>
      </c>
      <c r="J401" s="20">
        <f t="shared" si="19"/>
        <v>69.6</v>
      </c>
      <c r="K401" s="31" t="s">
        <v>1263</v>
      </c>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4"/>
    </row>
    <row r="402" spans="1:34" s="3" customFormat="1" ht="23.25" customHeight="1">
      <c r="A402" s="15">
        <v>398</v>
      </c>
      <c r="B402" s="209" t="s">
        <v>1264</v>
      </c>
      <c r="C402" s="17">
        <v>1</v>
      </c>
      <c r="D402" s="18" t="s">
        <v>1265</v>
      </c>
      <c r="E402" s="17" t="s">
        <v>1266</v>
      </c>
      <c r="F402" s="17">
        <v>133.5</v>
      </c>
      <c r="G402" s="19">
        <f t="shared" si="17"/>
        <v>33.375</v>
      </c>
      <c r="H402" s="20">
        <v>73.6</v>
      </c>
      <c r="I402" s="20">
        <f t="shared" si="18"/>
        <v>36.8</v>
      </c>
      <c r="J402" s="20">
        <f t="shared" si="19"/>
        <v>70.175</v>
      </c>
      <c r="K402" s="31" t="s">
        <v>1263</v>
      </c>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4"/>
    </row>
    <row r="403" spans="1:34" s="100" customFormat="1" ht="23.25" customHeight="1">
      <c r="A403" s="15">
        <v>399</v>
      </c>
      <c r="B403" s="16" t="s">
        <v>1267</v>
      </c>
      <c r="C403" s="17">
        <v>1</v>
      </c>
      <c r="D403" s="18" t="s">
        <v>1268</v>
      </c>
      <c r="E403" s="17" t="s">
        <v>1269</v>
      </c>
      <c r="F403" s="17">
        <v>106</v>
      </c>
      <c r="G403" s="19">
        <f t="shared" si="17"/>
        <v>26.5</v>
      </c>
      <c r="H403" s="20">
        <v>79.6</v>
      </c>
      <c r="I403" s="20">
        <f t="shared" si="18"/>
        <v>39.8</v>
      </c>
      <c r="J403" s="20">
        <f t="shared" si="19"/>
        <v>66.3</v>
      </c>
      <c r="K403" s="31" t="s">
        <v>1263</v>
      </c>
      <c r="L403" s="134"/>
      <c r="M403" s="134"/>
      <c r="N403" s="134"/>
      <c r="O403" s="134"/>
      <c r="P403" s="134"/>
      <c r="Q403" s="134"/>
      <c r="R403" s="134"/>
      <c r="S403" s="134"/>
      <c r="T403" s="134"/>
      <c r="U403" s="134"/>
      <c r="V403" s="134"/>
      <c r="W403" s="134"/>
      <c r="X403" s="134"/>
      <c r="Y403" s="134"/>
      <c r="Z403" s="134"/>
      <c r="AA403" s="134"/>
      <c r="AB403" s="134"/>
      <c r="AC403" s="134"/>
      <c r="AD403" s="134"/>
      <c r="AE403" s="134"/>
      <c r="AF403" s="134"/>
      <c r="AG403" s="134"/>
      <c r="AH403" s="142"/>
    </row>
    <row r="404" spans="1:34" s="3" customFormat="1" ht="23.25" customHeight="1">
      <c r="A404" s="15">
        <v>400</v>
      </c>
      <c r="B404" s="209" t="s">
        <v>1270</v>
      </c>
      <c r="C404" s="17">
        <v>1</v>
      </c>
      <c r="D404" s="18" t="s">
        <v>1271</v>
      </c>
      <c r="E404" s="17" t="s">
        <v>1272</v>
      </c>
      <c r="F404" s="17">
        <v>100.5</v>
      </c>
      <c r="G404" s="19">
        <f t="shared" si="17"/>
        <v>25.125</v>
      </c>
      <c r="H404" s="20">
        <v>75.4</v>
      </c>
      <c r="I404" s="20">
        <f t="shared" si="18"/>
        <v>37.7</v>
      </c>
      <c r="J404" s="20">
        <f t="shared" si="19"/>
        <v>62.825</v>
      </c>
      <c r="K404" s="31" t="s">
        <v>1263</v>
      </c>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4"/>
    </row>
    <row r="405" spans="1:51" s="3" customFormat="1" ht="23.25" customHeight="1">
      <c r="A405" s="15">
        <v>401</v>
      </c>
      <c r="B405" s="16" t="s">
        <v>1273</v>
      </c>
      <c r="C405" s="17">
        <v>1</v>
      </c>
      <c r="D405" s="18" t="s">
        <v>1274</v>
      </c>
      <c r="E405" s="17" t="s">
        <v>1275</v>
      </c>
      <c r="F405" s="17">
        <v>107</v>
      </c>
      <c r="G405" s="19">
        <f t="shared" si="17"/>
        <v>26.75</v>
      </c>
      <c r="H405" s="20">
        <v>76</v>
      </c>
      <c r="I405" s="20">
        <f t="shared" si="18"/>
        <v>38</v>
      </c>
      <c r="J405" s="20">
        <f t="shared" si="19"/>
        <v>64.75</v>
      </c>
      <c r="K405" s="31" t="s">
        <v>1263</v>
      </c>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4"/>
      <c r="AK405" s="100"/>
      <c r="AL405" s="100"/>
      <c r="AM405" s="100"/>
      <c r="AN405" s="100"/>
      <c r="AO405" s="100"/>
      <c r="AP405" s="100"/>
      <c r="AQ405" s="100"/>
      <c r="AR405" s="100"/>
      <c r="AS405" s="100"/>
      <c r="AT405" s="100"/>
      <c r="AU405" s="100"/>
      <c r="AV405" s="100"/>
      <c r="AW405" s="100"/>
      <c r="AX405" s="100"/>
      <c r="AY405" s="100"/>
    </row>
    <row r="406" spans="1:34" s="3" customFormat="1" ht="23.25" customHeight="1">
      <c r="A406" s="15">
        <v>402</v>
      </c>
      <c r="B406" s="16" t="s">
        <v>1276</v>
      </c>
      <c r="C406" s="17">
        <v>1</v>
      </c>
      <c r="D406" s="18" t="s">
        <v>1277</v>
      </c>
      <c r="E406" s="17" t="s">
        <v>1278</v>
      </c>
      <c r="F406" s="17">
        <v>80.5</v>
      </c>
      <c r="G406" s="19">
        <f t="shared" si="17"/>
        <v>20.125</v>
      </c>
      <c r="H406" s="20">
        <v>74.8</v>
      </c>
      <c r="I406" s="20">
        <f t="shared" si="18"/>
        <v>37.4</v>
      </c>
      <c r="J406" s="20">
        <f t="shared" si="19"/>
        <v>57.525</v>
      </c>
      <c r="K406" s="31" t="s">
        <v>1279</v>
      </c>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4"/>
    </row>
    <row r="407" spans="1:34" s="3" customFormat="1" ht="23.25" customHeight="1">
      <c r="A407" s="15">
        <v>403</v>
      </c>
      <c r="B407" s="16" t="s">
        <v>1280</v>
      </c>
      <c r="C407" s="17">
        <v>1</v>
      </c>
      <c r="D407" s="18" t="s">
        <v>1281</v>
      </c>
      <c r="E407" s="17" t="s">
        <v>1282</v>
      </c>
      <c r="F407" s="17">
        <v>112.5</v>
      </c>
      <c r="G407" s="19">
        <f t="shared" si="17"/>
        <v>28.125</v>
      </c>
      <c r="H407" s="20">
        <v>77.8</v>
      </c>
      <c r="I407" s="20">
        <f t="shared" si="18"/>
        <v>38.9</v>
      </c>
      <c r="J407" s="20">
        <f t="shared" si="19"/>
        <v>67.025</v>
      </c>
      <c r="K407" s="31" t="s">
        <v>1279</v>
      </c>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4"/>
    </row>
    <row r="408" spans="1:34" s="3" customFormat="1" ht="23.25" customHeight="1">
      <c r="A408" s="15">
        <v>404</v>
      </c>
      <c r="B408" s="16" t="s">
        <v>1283</v>
      </c>
      <c r="C408" s="17">
        <v>1</v>
      </c>
      <c r="D408" s="18" t="s">
        <v>1284</v>
      </c>
      <c r="E408" s="17" t="s">
        <v>1285</v>
      </c>
      <c r="F408" s="17">
        <v>115.5</v>
      </c>
      <c r="G408" s="19">
        <f t="shared" si="17"/>
        <v>28.875</v>
      </c>
      <c r="H408" s="20">
        <v>81.6</v>
      </c>
      <c r="I408" s="20">
        <f t="shared" si="18"/>
        <v>40.8</v>
      </c>
      <c r="J408" s="20">
        <f t="shared" si="19"/>
        <v>69.675</v>
      </c>
      <c r="K408" s="31" t="s">
        <v>1279</v>
      </c>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4"/>
    </row>
    <row r="409" spans="1:34" s="3" customFormat="1" ht="23.25" customHeight="1">
      <c r="A409" s="15">
        <v>405</v>
      </c>
      <c r="B409" s="16" t="s">
        <v>1286</v>
      </c>
      <c r="C409" s="17">
        <v>1</v>
      </c>
      <c r="D409" s="18" t="s">
        <v>1287</v>
      </c>
      <c r="E409" s="17" t="s">
        <v>1288</v>
      </c>
      <c r="F409" s="17">
        <v>104</v>
      </c>
      <c r="G409" s="19">
        <f t="shared" si="17"/>
        <v>26</v>
      </c>
      <c r="H409" s="20">
        <v>75</v>
      </c>
      <c r="I409" s="20">
        <f t="shared" si="18"/>
        <v>37.5</v>
      </c>
      <c r="J409" s="20">
        <f t="shared" si="19"/>
        <v>63.5</v>
      </c>
      <c r="K409" s="31" t="s">
        <v>1279</v>
      </c>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4"/>
    </row>
    <row r="410" spans="1:34" s="3" customFormat="1" ht="23.25" customHeight="1">
      <c r="A410" s="15">
        <v>406</v>
      </c>
      <c r="B410" s="16" t="s">
        <v>1289</v>
      </c>
      <c r="C410" s="17">
        <v>1</v>
      </c>
      <c r="D410" s="18" t="s">
        <v>1290</v>
      </c>
      <c r="E410" s="17" t="s">
        <v>1291</v>
      </c>
      <c r="F410" s="17">
        <v>114.5</v>
      </c>
      <c r="G410" s="19">
        <f t="shared" si="17"/>
        <v>28.625</v>
      </c>
      <c r="H410" s="20">
        <v>74</v>
      </c>
      <c r="I410" s="20">
        <f t="shared" si="18"/>
        <v>37</v>
      </c>
      <c r="J410" s="20">
        <f t="shared" si="19"/>
        <v>65.625</v>
      </c>
      <c r="K410" s="182" t="s">
        <v>1292</v>
      </c>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4"/>
    </row>
    <row r="411" spans="1:34" s="3" customFormat="1" ht="23.25" customHeight="1">
      <c r="A411" s="15">
        <v>407</v>
      </c>
      <c r="B411" s="16" t="s">
        <v>1293</v>
      </c>
      <c r="C411" s="17">
        <v>1</v>
      </c>
      <c r="D411" s="18" t="s">
        <v>1294</v>
      </c>
      <c r="E411" s="17" t="s">
        <v>1295</v>
      </c>
      <c r="F411" s="17">
        <v>92.5</v>
      </c>
      <c r="G411" s="19">
        <f t="shared" si="17"/>
        <v>23.125</v>
      </c>
      <c r="H411" s="20">
        <v>75.6</v>
      </c>
      <c r="I411" s="20">
        <f t="shared" si="18"/>
        <v>37.8</v>
      </c>
      <c r="J411" s="20">
        <f t="shared" si="19"/>
        <v>60.925</v>
      </c>
      <c r="K411" s="182" t="s">
        <v>1292</v>
      </c>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4"/>
    </row>
    <row r="412" spans="1:34" s="3" customFormat="1" ht="23.25" customHeight="1">
      <c r="A412" s="15">
        <v>408</v>
      </c>
      <c r="B412" s="16" t="s">
        <v>1296</v>
      </c>
      <c r="C412" s="17">
        <v>1</v>
      </c>
      <c r="D412" s="18" t="s">
        <v>1297</v>
      </c>
      <c r="E412" s="17" t="s">
        <v>1298</v>
      </c>
      <c r="F412" s="17">
        <v>108</v>
      </c>
      <c r="G412" s="19">
        <f t="shared" si="17"/>
        <v>27</v>
      </c>
      <c r="H412" s="20">
        <v>75.7</v>
      </c>
      <c r="I412" s="20">
        <f t="shared" si="18"/>
        <v>37.85</v>
      </c>
      <c r="J412" s="20">
        <f t="shared" si="19"/>
        <v>64.85</v>
      </c>
      <c r="K412" s="182" t="s">
        <v>1292</v>
      </c>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4"/>
    </row>
    <row r="413" spans="1:34" s="3" customFormat="1" ht="23.25" customHeight="1">
      <c r="A413" s="15">
        <v>409</v>
      </c>
      <c r="B413" s="16" t="s">
        <v>1299</v>
      </c>
      <c r="C413" s="17">
        <v>1</v>
      </c>
      <c r="D413" s="18" t="s">
        <v>1300</v>
      </c>
      <c r="E413" s="17" t="s">
        <v>1301</v>
      </c>
      <c r="F413" s="17">
        <v>107.5</v>
      </c>
      <c r="G413" s="19">
        <f t="shared" si="17"/>
        <v>26.875</v>
      </c>
      <c r="H413" s="20">
        <v>75.6</v>
      </c>
      <c r="I413" s="20">
        <f t="shared" si="18"/>
        <v>37.8</v>
      </c>
      <c r="J413" s="20">
        <f t="shared" si="19"/>
        <v>64.675</v>
      </c>
      <c r="K413" s="182" t="s">
        <v>1292</v>
      </c>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4"/>
    </row>
    <row r="414" spans="1:34" s="100" customFormat="1" ht="23.25" customHeight="1">
      <c r="A414" s="15">
        <v>410</v>
      </c>
      <c r="B414" s="16" t="s">
        <v>1302</v>
      </c>
      <c r="C414" s="17">
        <v>1</v>
      </c>
      <c r="D414" s="18" t="s">
        <v>1303</v>
      </c>
      <c r="E414" s="17" t="s">
        <v>1304</v>
      </c>
      <c r="F414" s="17">
        <v>96.5</v>
      </c>
      <c r="G414" s="19">
        <f t="shared" si="17"/>
        <v>24.125</v>
      </c>
      <c r="H414" s="20">
        <v>73.2</v>
      </c>
      <c r="I414" s="20">
        <f t="shared" si="18"/>
        <v>36.6</v>
      </c>
      <c r="J414" s="20">
        <f t="shared" si="19"/>
        <v>60.725</v>
      </c>
      <c r="K414" s="182" t="s">
        <v>1292</v>
      </c>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42"/>
    </row>
    <row r="415" spans="1:34" s="3" customFormat="1" ht="23.25" customHeight="1">
      <c r="A415" s="15">
        <v>411</v>
      </c>
      <c r="B415" s="16" t="s">
        <v>1305</v>
      </c>
      <c r="C415" s="17">
        <v>1</v>
      </c>
      <c r="D415" s="18" t="s">
        <v>1306</v>
      </c>
      <c r="E415" s="17" t="s">
        <v>1307</v>
      </c>
      <c r="F415" s="17">
        <v>114.5</v>
      </c>
      <c r="G415" s="19">
        <f t="shared" si="17"/>
        <v>28.625</v>
      </c>
      <c r="H415" s="20">
        <f>'[4]结构化面试成绩统计表'!$H$5</f>
        <v>75.2</v>
      </c>
      <c r="I415" s="20">
        <f t="shared" si="18"/>
        <v>37.6</v>
      </c>
      <c r="J415" s="20">
        <f t="shared" si="19"/>
        <v>66.225</v>
      </c>
      <c r="K415" s="31" t="s">
        <v>1308</v>
      </c>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4"/>
    </row>
    <row r="416" spans="1:34" s="3" customFormat="1" ht="23.25" customHeight="1">
      <c r="A416" s="15">
        <v>412</v>
      </c>
      <c r="B416" s="16" t="s">
        <v>1309</v>
      </c>
      <c r="C416" s="17">
        <v>1</v>
      </c>
      <c r="D416" s="18" t="s">
        <v>1310</v>
      </c>
      <c r="E416" s="17" t="s">
        <v>1311</v>
      </c>
      <c r="F416" s="17">
        <v>85.5</v>
      </c>
      <c r="G416" s="19">
        <f t="shared" si="17"/>
        <v>21.375</v>
      </c>
      <c r="H416" s="20">
        <f>'[4]结构化面试成绩统计表'!$H$8</f>
        <v>75</v>
      </c>
      <c r="I416" s="20">
        <f t="shared" si="18"/>
        <v>37.5</v>
      </c>
      <c r="J416" s="20">
        <f t="shared" si="19"/>
        <v>58.875</v>
      </c>
      <c r="K416" s="31" t="s">
        <v>1308</v>
      </c>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4"/>
    </row>
    <row r="417" spans="1:34" s="3" customFormat="1" ht="23.25" customHeight="1">
      <c r="A417" s="15">
        <v>413</v>
      </c>
      <c r="B417" s="16" t="s">
        <v>1312</v>
      </c>
      <c r="C417" s="17">
        <v>1</v>
      </c>
      <c r="D417" s="18" t="s">
        <v>1313</v>
      </c>
      <c r="E417" s="17" t="s">
        <v>1314</v>
      </c>
      <c r="F417" s="17">
        <v>116.5</v>
      </c>
      <c r="G417" s="19">
        <f t="shared" si="17"/>
        <v>29.125</v>
      </c>
      <c r="H417" s="20">
        <f>'[4]结构化面试成绩统计表'!$H$9</f>
        <v>80.3</v>
      </c>
      <c r="I417" s="20">
        <f t="shared" si="18"/>
        <v>40.15</v>
      </c>
      <c r="J417" s="20">
        <f t="shared" si="19"/>
        <v>69.275</v>
      </c>
      <c r="K417" s="31" t="s">
        <v>1308</v>
      </c>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4"/>
    </row>
    <row r="418" spans="1:34" s="3" customFormat="1" ht="23.25" customHeight="1">
      <c r="A418" s="15">
        <v>414</v>
      </c>
      <c r="B418" s="16" t="s">
        <v>1315</v>
      </c>
      <c r="C418" s="17">
        <v>1</v>
      </c>
      <c r="D418" s="18" t="s">
        <v>1316</v>
      </c>
      <c r="E418" s="17" t="s">
        <v>1317</v>
      </c>
      <c r="F418" s="17">
        <v>127</v>
      </c>
      <c r="G418" s="19">
        <f t="shared" si="17"/>
        <v>31.75</v>
      </c>
      <c r="H418" s="20">
        <f>'[4]结构化面试成绩统计表'!$H$12</f>
        <v>79.2</v>
      </c>
      <c r="I418" s="20">
        <f t="shared" si="18"/>
        <v>39.6</v>
      </c>
      <c r="J418" s="20">
        <f t="shared" si="19"/>
        <v>71.35</v>
      </c>
      <c r="K418" s="31" t="s">
        <v>1308</v>
      </c>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4"/>
    </row>
    <row r="419" spans="1:34" s="3" customFormat="1" ht="23.25" customHeight="1">
      <c r="A419" s="15">
        <v>415</v>
      </c>
      <c r="B419" s="209" t="s">
        <v>1318</v>
      </c>
      <c r="C419" s="17">
        <v>1</v>
      </c>
      <c r="D419" s="18" t="s">
        <v>1319</v>
      </c>
      <c r="E419" s="17" t="s">
        <v>1320</v>
      </c>
      <c r="F419" s="17">
        <v>93.5</v>
      </c>
      <c r="G419" s="19">
        <f t="shared" si="17"/>
        <v>23.375</v>
      </c>
      <c r="H419" s="20">
        <f>'[4]结构化面试成绩统计表'!$H$16</f>
        <v>79.8</v>
      </c>
      <c r="I419" s="20">
        <f t="shared" si="18"/>
        <v>39.9</v>
      </c>
      <c r="J419" s="20">
        <f t="shared" si="19"/>
        <v>63.275</v>
      </c>
      <c r="K419" s="31" t="s">
        <v>1308</v>
      </c>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4"/>
    </row>
    <row r="420" spans="1:34" s="103" customFormat="1" ht="23.25" customHeight="1">
      <c r="A420" s="15">
        <v>416</v>
      </c>
      <c r="B420" s="126" t="s">
        <v>1321</v>
      </c>
      <c r="C420" s="127">
        <v>1</v>
      </c>
      <c r="D420" s="128" t="s">
        <v>1322</v>
      </c>
      <c r="E420" s="127" t="s">
        <v>1323</v>
      </c>
      <c r="F420" s="127">
        <v>124.5</v>
      </c>
      <c r="G420" s="19">
        <f t="shared" si="17"/>
        <v>31.125</v>
      </c>
      <c r="H420" s="20">
        <v>85</v>
      </c>
      <c r="I420" s="20">
        <f t="shared" si="18"/>
        <v>42.5</v>
      </c>
      <c r="J420" s="20">
        <f t="shared" si="19"/>
        <v>73.625</v>
      </c>
      <c r="K420" s="139" t="s">
        <v>1324</v>
      </c>
      <c r="L420" s="140"/>
      <c r="M420" s="140"/>
      <c r="N420" s="140"/>
      <c r="O420" s="140"/>
      <c r="P420" s="140"/>
      <c r="Q420" s="140"/>
      <c r="R420" s="140"/>
      <c r="S420" s="140"/>
      <c r="T420" s="140"/>
      <c r="U420" s="140"/>
      <c r="V420" s="140"/>
      <c r="W420" s="140"/>
      <c r="X420" s="140"/>
      <c r="Y420" s="140"/>
      <c r="Z420" s="140"/>
      <c r="AA420" s="140"/>
      <c r="AB420" s="140"/>
      <c r="AC420" s="140"/>
      <c r="AD420" s="140"/>
      <c r="AE420" s="140"/>
      <c r="AF420" s="140"/>
      <c r="AG420" s="140"/>
      <c r="AH420" s="143"/>
    </row>
    <row r="422" ht="23.25" customHeight="1">
      <c r="D422" s="187" t="s">
        <v>1325</v>
      </c>
    </row>
  </sheetData>
  <sheetProtection sort="0"/>
  <mergeCells count="12">
    <mergeCell ref="A1:K1"/>
    <mergeCell ref="A2:A4"/>
    <mergeCell ref="B2:B4"/>
    <mergeCell ref="C2:C4"/>
    <mergeCell ref="D2:D4"/>
    <mergeCell ref="E2:E4"/>
    <mergeCell ref="F2:F4"/>
    <mergeCell ref="G2:G4"/>
    <mergeCell ref="H2:H4"/>
    <mergeCell ref="I2:I4"/>
    <mergeCell ref="J2:J4"/>
    <mergeCell ref="K2:K4"/>
  </mergeCells>
  <printOptions/>
  <pageMargins left="0.35" right="0.16" top="0.55" bottom="0.5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FO806"/>
  <sheetViews>
    <sheetView zoomScaleSheetLayoutView="100" workbookViewId="0" topLeftCell="A1">
      <selection activeCell="N8" sqref="N8"/>
    </sheetView>
  </sheetViews>
  <sheetFormatPr defaultColWidth="9.00390625" defaultRowHeight="15"/>
  <cols>
    <col min="1" max="1" width="3.7109375" style="1" customWidth="1"/>
    <col min="2" max="2" width="10.57421875" style="1" customWidth="1"/>
    <col min="3" max="3" width="4.421875" style="1" customWidth="1"/>
    <col min="4" max="4" width="18.28125" style="1" customWidth="1"/>
    <col min="5" max="5" width="9.00390625" style="1" customWidth="1"/>
    <col min="6" max="6" width="6.00390625" style="1" customWidth="1"/>
    <col min="7" max="7" width="6.7109375" style="1" customWidth="1"/>
    <col min="8" max="9" width="6.8515625" style="1" customWidth="1"/>
    <col min="10" max="10" width="6.57421875" style="1" customWidth="1"/>
    <col min="11" max="11" width="19.57421875" style="107" customWidth="1"/>
    <col min="12" max="34" width="9.00390625" style="25" customWidth="1"/>
    <col min="35" max="16384" width="9.00390625" style="1" customWidth="1"/>
  </cols>
  <sheetData>
    <row r="1" spans="1:11" ht="51.75" customHeight="1">
      <c r="A1" s="7" t="s">
        <v>1326</v>
      </c>
      <c r="B1" s="7"/>
      <c r="C1" s="7"/>
      <c r="D1" s="108"/>
      <c r="E1" s="7"/>
      <c r="F1" s="7"/>
      <c r="G1" s="7"/>
      <c r="H1" s="7"/>
      <c r="I1" s="7"/>
      <c r="J1" s="7"/>
      <c r="K1" s="129"/>
    </row>
    <row r="2" spans="1:11" ht="57" customHeight="1">
      <c r="A2" s="109" t="s">
        <v>1327</v>
      </c>
      <c r="B2" s="109"/>
      <c r="C2" s="109"/>
      <c r="D2" s="109"/>
      <c r="E2" s="109"/>
      <c r="F2" s="109"/>
      <c r="G2" s="109"/>
      <c r="H2" s="109"/>
      <c r="I2" s="109"/>
      <c r="J2" s="109"/>
      <c r="K2" s="109"/>
    </row>
    <row r="3" spans="1:11" s="99" customFormat="1" ht="13.5">
      <c r="A3" s="12" t="s">
        <v>1</v>
      </c>
      <c r="B3" s="9" t="s">
        <v>2</v>
      </c>
      <c r="C3" s="9" t="s">
        <v>3</v>
      </c>
      <c r="D3" s="10" t="s">
        <v>4</v>
      </c>
      <c r="E3" s="9" t="s">
        <v>5</v>
      </c>
      <c r="F3" s="110" t="s">
        <v>6</v>
      </c>
      <c r="G3" s="110" t="s">
        <v>7</v>
      </c>
      <c r="H3" s="110" t="s">
        <v>8</v>
      </c>
      <c r="I3" s="110" t="s">
        <v>9</v>
      </c>
      <c r="J3" s="130" t="s">
        <v>10</v>
      </c>
      <c r="K3" s="131" t="s">
        <v>1328</v>
      </c>
    </row>
    <row r="4" spans="1:11" ht="13.5">
      <c r="A4" s="111"/>
      <c r="B4" s="112"/>
      <c r="C4" s="112"/>
      <c r="D4" s="113"/>
      <c r="E4" s="112"/>
      <c r="F4" s="13"/>
      <c r="G4" s="13"/>
      <c r="H4" s="13"/>
      <c r="I4" s="13"/>
      <c r="J4" s="26"/>
      <c r="K4" s="132"/>
    </row>
    <row r="5" spans="1:11" ht="13.5">
      <c r="A5" s="12"/>
      <c r="B5" s="9"/>
      <c r="C5" s="9"/>
      <c r="D5" s="10"/>
      <c r="E5" s="9"/>
      <c r="F5" s="14"/>
      <c r="G5" s="14"/>
      <c r="H5" s="14"/>
      <c r="I5" s="14"/>
      <c r="J5" s="28"/>
      <c r="K5" s="131"/>
    </row>
    <row r="6" spans="1:35" s="3" customFormat="1" ht="22.5" customHeight="1">
      <c r="A6" s="15">
        <v>1</v>
      </c>
      <c r="B6" s="16" t="s">
        <v>1329</v>
      </c>
      <c r="C6" s="17">
        <v>1</v>
      </c>
      <c r="D6" s="114" t="s">
        <v>1330</v>
      </c>
      <c r="E6" s="17" t="s">
        <v>1331</v>
      </c>
      <c r="F6" s="17">
        <v>107</v>
      </c>
      <c r="G6" s="21">
        <v>26.75</v>
      </c>
      <c r="H6" s="115">
        <v>73.88</v>
      </c>
      <c r="I6" s="115">
        <v>36.94</v>
      </c>
      <c r="J6" s="115">
        <v>63.69</v>
      </c>
      <c r="K6" s="133" t="s">
        <v>1332</v>
      </c>
      <c r="L6" s="32"/>
      <c r="M6" s="32"/>
      <c r="N6" s="32"/>
      <c r="O6" s="32"/>
      <c r="P6" s="32"/>
      <c r="Q6" s="32"/>
      <c r="R6" s="32"/>
      <c r="S6" s="32"/>
      <c r="T6" s="32"/>
      <c r="U6" s="32"/>
      <c r="V6" s="32"/>
      <c r="W6" s="32"/>
      <c r="X6" s="32"/>
      <c r="Y6" s="32"/>
      <c r="Z6" s="32"/>
      <c r="AA6" s="32"/>
      <c r="AB6" s="32"/>
      <c r="AC6" s="32"/>
      <c r="AD6" s="32"/>
      <c r="AE6" s="32"/>
      <c r="AF6" s="32"/>
      <c r="AG6" s="32"/>
      <c r="AH6" s="32"/>
      <c r="AI6" s="34"/>
    </row>
    <row r="7" spans="1:35" s="3" customFormat="1" ht="22.5" customHeight="1">
      <c r="A7" s="15">
        <v>2</v>
      </c>
      <c r="B7" s="209" t="s">
        <v>1329</v>
      </c>
      <c r="C7" s="17">
        <v>1</v>
      </c>
      <c r="D7" s="114" t="s">
        <v>1333</v>
      </c>
      <c r="E7" s="17" t="s">
        <v>1334</v>
      </c>
      <c r="F7" s="17">
        <v>97.5</v>
      </c>
      <c r="G7" s="21">
        <v>24.375</v>
      </c>
      <c r="H7" s="115">
        <v>76.42</v>
      </c>
      <c r="I7" s="115">
        <v>38.21</v>
      </c>
      <c r="J7" s="115">
        <v>62.585</v>
      </c>
      <c r="K7" s="133" t="s">
        <v>1332</v>
      </c>
      <c r="L7" s="32"/>
      <c r="M7" s="32"/>
      <c r="N7" s="32"/>
      <c r="O7" s="32"/>
      <c r="P7" s="32"/>
      <c r="Q7" s="32"/>
      <c r="R7" s="32"/>
      <c r="S7" s="32"/>
      <c r="T7" s="32"/>
      <c r="U7" s="32"/>
      <c r="V7" s="32"/>
      <c r="W7" s="32"/>
      <c r="X7" s="32"/>
      <c r="Y7" s="32"/>
      <c r="Z7" s="32"/>
      <c r="AA7" s="32"/>
      <c r="AB7" s="32"/>
      <c r="AC7" s="32"/>
      <c r="AD7" s="32"/>
      <c r="AE7" s="32"/>
      <c r="AF7" s="32"/>
      <c r="AG7" s="32"/>
      <c r="AH7" s="32"/>
      <c r="AI7" s="34"/>
    </row>
    <row r="8" spans="1:35" s="100" customFormat="1" ht="22.5" customHeight="1">
      <c r="A8" s="15">
        <v>3</v>
      </c>
      <c r="B8" s="16" t="s">
        <v>1335</v>
      </c>
      <c r="C8" s="17">
        <v>1</v>
      </c>
      <c r="D8" s="114" t="s">
        <v>1336</v>
      </c>
      <c r="E8" s="17" t="s">
        <v>1337</v>
      </c>
      <c r="F8" s="116">
        <v>110.5</v>
      </c>
      <c r="G8" s="21">
        <v>27.625</v>
      </c>
      <c r="H8" s="115">
        <v>72.6</v>
      </c>
      <c r="I8" s="115">
        <v>36.3</v>
      </c>
      <c r="J8" s="115">
        <v>63.925</v>
      </c>
      <c r="K8" s="133" t="s">
        <v>1338</v>
      </c>
      <c r="L8" s="134"/>
      <c r="M8" s="134"/>
      <c r="N8" s="134"/>
      <c r="O8" s="134"/>
      <c r="P8" s="134"/>
      <c r="Q8" s="134"/>
      <c r="R8" s="134"/>
      <c r="S8" s="134"/>
      <c r="T8" s="134"/>
      <c r="U8" s="134"/>
      <c r="V8" s="134"/>
      <c r="W8" s="134"/>
      <c r="X8" s="134"/>
      <c r="Y8" s="134"/>
      <c r="Z8" s="134"/>
      <c r="AA8" s="134"/>
      <c r="AB8" s="134"/>
      <c r="AC8" s="134"/>
      <c r="AD8" s="134"/>
      <c r="AE8" s="134"/>
      <c r="AF8" s="134"/>
      <c r="AG8" s="134"/>
      <c r="AH8" s="134"/>
      <c r="AI8" s="142"/>
    </row>
    <row r="9" spans="1:35" s="100" customFormat="1" ht="22.5" customHeight="1">
      <c r="A9" s="15">
        <v>4</v>
      </c>
      <c r="B9" s="16" t="s">
        <v>1335</v>
      </c>
      <c r="C9" s="17">
        <v>1</v>
      </c>
      <c r="D9" s="114" t="s">
        <v>1339</v>
      </c>
      <c r="E9" s="17" t="s">
        <v>1340</v>
      </c>
      <c r="F9" s="116">
        <v>106.5</v>
      </c>
      <c r="G9" s="21">
        <v>26.625</v>
      </c>
      <c r="H9" s="115">
        <v>71.3</v>
      </c>
      <c r="I9" s="115">
        <v>35.65</v>
      </c>
      <c r="J9" s="115">
        <v>62.275</v>
      </c>
      <c r="K9" s="133" t="s">
        <v>1338</v>
      </c>
      <c r="L9" s="134"/>
      <c r="M9" s="134"/>
      <c r="N9" s="134"/>
      <c r="O9" s="134"/>
      <c r="P9" s="134"/>
      <c r="Q9" s="134"/>
      <c r="R9" s="134"/>
      <c r="S9" s="134"/>
      <c r="T9" s="134"/>
      <c r="U9" s="134"/>
      <c r="V9" s="134"/>
      <c r="W9" s="134"/>
      <c r="X9" s="134"/>
      <c r="Y9" s="134"/>
      <c r="Z9" s="134"/>
      <c r="AA9" s="134"/>
      <c r="AB9" s="134"/>
      <c r="AC9" s="134"/>
      <c r="AD9" s="134"/>
      <c r="AE9" s="134"/>
      <c r="AF9" s="134"/>
      <c r="AG9" s="134"/>
      <c r="AH9" s="134"/>
      <c r="AI9" s="142"/>
    </row>
    <row r="10" spans="1:64" s="100" customFormat="1" ht="22.5" customHeight="1">
      <c r="A10" s="15">
        <v>5</v>
      </c>
      <c r="B10" s="16" t="s">
        <v>1341</v>
      </c>
      <c r="C10" s="17">
        <v>1</v>
      </c>
      <c r="D10" s="114" t="s">
        <v>1342</v>
      </c>
      <c r="E10" s="17" t="s">
        <v>1343</v>
      </c>
      <c r="F10" s="17">
        <v>106.5</v>
      </c>
      <c r="G10" s="21">
        <v>26.625</v>
      </c>
      <c r="H10" s="115">
        <v>75.4</v>
      </c>
      <c r="I10" s="115">
        <v>37.7</v>
      </c>
      <c r="J10" s="115">
        <v>64.325</v>
      </c>
      <c r="K10" s="133" t="s">
        <v>1344</v>
      </c>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42"/>
      <c r="BL10" s="144"/>
    </row>
    <row r="11" spans="1:35" s="100" customFormat="1" ht="22.5" customHeight="1">
      <c r="A11" s="15">
        <v>6</v>
      </c>
      <c r="B11" s="16" t="s">
        <v>1345</v>
      </c>
      <c r="C11" s="17">
        <v>1</v>
      </c>
      <c r="D11" s="114" t="s">
        <v>1346</v>
      </c>
      <c r="E11" s="17" t="s">
        <v>1347</v>
      </c>
      <c r="F11" s="17">
        <v>88.5</v>
      </c>
      <c r="G11" s="21">
        <v>22.125</v>
      </c>
      <c r="H11" s="115">
        <v>72.4</v>
      </c>
      <c r="I11" s="115">
        <v>36.2</v>
      </c>
      <c r="J11" s="115">
        <v>58.325</v>
      </c>
      <c r="K11" s="133" t="s">
        <v>1348</v>
      </c>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42"/>
    </row>
    <row r="12" spans="1:35" s="100" customFormat="1" ht="22.5" customHeight="1">
      <c r="A12" s="15">
        <v>7</v>
      </c>
      <c r="B12" s="16" t="s">
        <v>1345</v>
      </c>
      <c r="C12" s="17">
        <v>1</v>
      </c>
      <c r="D12" s="114" t="s">
        <v>1349</v>
      </c>
      <c r="E12" s="17" t="s">
        <v>1350</v>
      </c>
      <c r="F12" s="17">
        <v>85.5</v>
      </c>
      <c r="G12" s="21">
        <v>21.375</v>
      </c>
      <c r="H12" s="115">
        <v>75.6</v>
      </c>
      <c r="I12" s="115">
        <v>37.8</v>
      </c>
      <c r="J12" s="115">
        <v>59.175</v>
      </c>
      <c r="K12" s="133" t="s">
        <v>1348</v>
      </c>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42"/>
    </row>
    <row r="13" spans="1:35" s="100" customFormat="1" ht="22.5" customHeight="1">
      <c r="A13" s="15">
        <v>8</v>
      </c>
      <c r="B13" s="16" t="s">
        <v>1351</v>
      </c>
      <c r="C13" s="17">
        <v>1</v>
      </c>
      <c r="D13" s="114" t="s">
        <v>1352</v>
      </c>
      <c r="E13" s="17" t="s">
        <v>1353</v>
      </c>
      <c r="F13" s="17">
        <v>88.5</v>
      </c>
      <c r="G13" s="115">
        <v>22.125</v>
      </c>
      <c r="H13" s="115">
        <v>74</v>
      </c>
      <c r="I13" s="115">
        <v>37</v>
      </c>
      <c r="J13" s="115">
        <v>59.125</v>
      </c>
      <c r="K13" s="135" t="s">
        <v>182</v>
      </c>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42"/>
    </row>
    <row r="14" spans="1:35" s="100" customFormat="1" ht="22.5" customHeight="1">
      <c r="A14" s="15">
        <v>9</v>
      </c>
      <c r="B14" s="16" t="s">
        <v>1354</v>
      </c>
      <c r="C14" s="17">
        <v>1</v>
      </c>
      <c r="D14" s="114" t="s">
        <v>1355</v>
      </c>
      <c r="E14" s="17" t="s">
        <v>1356</v>
      </c>
      <c r="F14" s="17">
        <v>96</v>
      </c>
      <c r="G14" s="115">
        <v>24</v>
      </c>
      <c r="H14" s="115">
        <v>74.5</v>
      </c>
      <c r="I14" s="115">
        <v>37.25</v>
      </c>
      <c r="J14" s="115">
        <v>61.25</v>
      </c>
      <c r="K14" s="135" t="s">
        <v>293</v>
      </c>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42"/>
    </row>
    <row r="15" spans="1:35" s="100" customFormat="1" ht="22.5" customHeight="1">
      <c r="A15" s="15">
        <v>10</v>
      </c>
      <c r="B15" s="117" t="s">
        <v>1354</v>
      </c>
      <c r="C15" s="118">
        <v>1</v>
      </c>
      <c r="D15" s="119" t="s">
        <v>1357</v>
      </c>
      <c r="E15" s="118" t="s">
        <v>1358</v>
      </c>
      <c r="F15" s="118">
        <v>88</v>
      </c>
      <c r="G15" s="120">
        <v>22</v>
      </c>
      <c r="H15" s="121" t="s">
        <v>1359</v>
      </c>
      <c r="I15" s="120">
        <v>0</v>
      </c>
      <c r="J15" s="120">
        <v>22</v>
      </c>
      <c r="K15" s="135" t="s">
        <v>293</v>
      </c>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42"/>
    </row>
    <row r="16" spans="1:35" s="3" customFormat="1" ht="22.5" customHeight="1">
      <c r="A16" s="15">
        <v>11</v>
      </c>
      <c r="B16" s="16" t="s">
        <v>1360</v>
      </c>
      <c r="C16" s="17">
        <v>1</v>
      </c>
      <c r="D16" s="114" t="s">
        <v>1361</v>
      </c>
      <c r="E16" s="17" t="s">
        <v>1362</v>
      </c>
      <c r="F16" s="17">
        <v>96.5</v>
      </c>
      <c r="G16" s="19">
        <v>24.125</v>
      </c>
      <c r="H16" s="20">
        <v>70.1</v>
      </c>
      <c r="I16" s="20">
        <v>35.05</v>
      </c>
      <c r="J16" s="20">
        <v>59.175</v>
      </c>
      <c r="K16" s="133" t="s">
        <v>516</v>
      </c>
      <c r="L16" s="32"/>
      <c r="M16" s="32"/>
      <c r="N16" s="32"/>
      <c r="O16" s="32"/>
      <c r="P16" s="32"/>
      <c r="Q16" s="32"/>
      <c r="R16" s="32"/>
      <c r="S16" s="32"/>
      <c r="T16" s="32"/>
      <c r="U16" s="32"/>
      <c r="V16" s="32"/>
      <c r="W16" s="32"/>
      <c r="X16" s="32"/>
      <c r="Y16" s="32"/>
      <c r="Z16" s="32"/>
      <c r="AA16" s="32"/>
      <c r="AB16" s="32"/>
      <c r="AC16" s="32"/>
      <c r="AD16" s="32"/>
      <c r="AE16" s="32"/>
      <c r="AF16" s="32"/>
      <c r="AG16" s="32"/>
      <c r="AH16" s="32"/>
      <c r="AI16" s="34"/>
    </row>
    <row r="17" spans="1:35" s="3" customFormat="1" ht="22.5" customHeight="1">
      <c r="A17" s="15">
        <v>12</v>
      </c>
      <c r="B17" s="16" t="s">
        <v>1360</v>
      </c>
      <c r="C17" s="17">
        <v>1</v>
      </c>
      <c r="D17" s="114" t="s">
        <v>1363</v>
      </c>
      <c r="E17" s="17" t="s">
        <v>1364</v>
      </c>
      <c r="F17" s="17">
        <v>86.5</v>
      </c>
      <c r="G17" s="19">
        <v>21.625</v>
      </c>
      <c r="H17" s="20">
        <v>62.2</v>
      </c>
      <c r="I17" s="20">
        <v>31.1</v>
      </c>
      <c r="J17" s="20">
        <v>52.725</v>
      </c>
      <c r="K17" s="133" t="s">
        <v>516</v>
      </c>
      <c r="L17" s="32"/>
      <c r="M17" s="32"/>
      <c r="N17" s="32"/>
      <c r="O17" s="32"/>
      <c r="P17" s="32"/>
      <c r="Q17" s="32"/>
      <c r="R17" s="32"/>
      <c r="S17" s="32"/>
      <c r="T17" s="32"/>
      <c r="U17" s="32"/>
      <c r="V17" s="32"/>
      <c r="W17" s="32"/>
      <c r="X17" s="32"/>
      <c r="Y17" s="32"/>
      <c r="Z17" s="32"/>
      <c r="AA17" s="32"/>
      <c r="AB17" s="32"/>
      <c r="AC17" s="32"/>
      <c r="AD17" s="32"/>
      <c r="AE17" s="32"/>
      <c r="AF17" s="32"/>
      <c r="AG17" s="32"/>
      <c r="AH17" s="32"/>
      <c r="AI17" s="34"/>
    </row>
    <row r="18" spans="1:35" s="3" customFormat="1" ht="22.5" customHeight="1">
      <c r="A18" s="15">
        <v>13</v>
      </c>
      <c r="B18" s="16" t="s">
        <v>1365</v>
      </c>
      <c r="C18" s="17">
        <v>1</v>
      </c>
      <c r="D18" s="114" t="s">
        <v>1366</v>
      </c>
      <c r="E18" s="17" t="s">
        <v>1367</v>
      </c>
      <c r="F18" s="17">
        <v>102</v>
      </c>
      <c r="G18" s="19">
        <v>25.5</v>
      </c>
      <c r="H18" s="20">
        <v>75.2</v>
      </c>
      <c r="I18" s="20">
        <v>37.6</v>
      </c>
      <c r="J18" s="20">
        <v>63.1</v>
      </c>
      <c r="K18" s="133" t="s">
        <v>532</v>
      </c>
      <c r="L18" s="32"/>
      <c r="M18" s="32"/>
      <c r="N18" s="32"/>
      <c r="O18" s="32"/>
      <c r="P18" s="32"/>
      <c r="Q18" s="32"/>
      <c r="R18" s="32"/>
      <c r="S18" s="32"/>
      <c r="T18" s="32"/>
      <c r="U18" s="32"/>
      <c r="V18" s="32"/>
      <c r="W18" s="32"/>
      <c r="X18" s="32"/>
      <c r="Y18" s="32"/>
      <c r="Z18" s="32"/>
      <c r="AA18" s="32"/>
      <c r="AB18" s="32"/>
      <c r="AC18" s="32"/>
      <c r="AD18" s="32"/>
      <c r="AE18" s="32"/>
      <c r="AF18" s="32"/>
      <c r="AG18" s="32"/>
      <c r="AH18" s="32"/>
      <c r="AI18" s="34"/>
    </row>
    <row r="19" spans="1:35" s="3" customFormat="1" ht="22.5" customHeight="1">
      <c r="A19" s="15">
        <v>14</v>
      </c>
      <c r="B19" s="16" t="s">
        <v>1368</v>
      </c>
      <c r="C19" s="17">
        <v>1</v>
      </c>
      <c r="D19" s="114" t="s">
        <v>1369</v>
      </c>
      <c r="E19" s="17" t="s">
        <v>1370</v>
      </c>
      <c r="F19" s="17">
        <v>110</v>
      </c>
      <c r="G19" s="19">
        <v>27.5</v>
      </c>
      <c r="H19" s="20">
        <v>65.4</v>
      </c>
      <c r="I19" s="20">
        <v>32.7</v>
      </c>
      <c r="J19" s="20">
        <v>60.2</v>
      </c>
      <c r="K19" s="133" t="s">
        <v>604</v>
      </c>
      <c r="L19" s="32"/>
      <c r="M19" s="32"/>
      <c r="N19" s="32"/>
      <c r="O19" s="32"/>
      <c r="P19" s="32"/>
      <c r="Q19" s="32"/>
      <c r="R19" s="32"/>
      <c r="S19" s="32"/>
      <c r="T19" s="32"/>
      <c r="U19" s="32"/>
      <c r="V19" s="32"/>
      <c r="W19" s="32"/>
      <c r="X19" s="32"/>
      <c r="Y19" s="32"/>
      <c r="Z19" s="32"/>
      <c r="AA19" s="32"/>
      <c r="AB19" s="32"/>
      <c r="AC19" s="32"/>
      <c r="AD19" s="32"/>
      <c r="AE19" s="32"/>
      <c r="AF19" s="32"/>
      <c r="AG19" s="32"/>
      <c r="AH19" s="32"/>
      <c r="AI19" s="34"/>
    </row>
    <row r="20" spans="1:35" s="100" customFormat="1" ht="22.5" customHeight="1">
      <c r="A20" s="15">
        <v>15</v>
      </c>
      <c r="B20" s="16" t="s">
        <v>1371</v>
      </c>
      <c r="C20" s="17">
        <v>1</v>
      </c>
      <c r="D20" s="114" t="s">
        <v>1372</v>
      </c>
      <c r="E20" s="17" t="s">
        <v>1373</v>
      </c>
      <c r="F20" s="17">
        <v>104</v>
      </c>
      <c r="G20" s="19">
        <v>26</v>
      </c>
      <c r="H20" s="122">
        <v>66.6</v>
      </c>
      <c r="I20" s="20">
        <v>33.3</v>
      </c>
      <c r="J20" s="20">
        <v>59.3</v>
      </c>
      <c r="K20" s="31" t="s">
        <v>685</v>
      </c>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42"/>
    </row>
    <row r="21" spans="1:35" s="100" customFormat="1" ht="22.5" customHeight="1">
      <c r="A21" s="15">
        <v>16</v>
      </c>
      <c r="B21" s="16" t="s">
        <v>1371</v>
      </c>
      <c r="C21" s="17">
        <v>1</v>
      </c>
      <c r="D21" s="114" t="s">
        <v>1374</v>
      </c>
      <c r="E21" s="17" t="s">
        <v>1375</v>
      </c>
      <c r="F21" s="17">
        <v>95.5</v>
      </c>
      <c r="G21" s="19">
        <v>23.875</v>
      </c>
      <c r="H21" s="122">
        <v>60.4</v>
      </c>
      <c r="I21" s="20">
        <v>30.2</v>
      </c>
      <c r="J21" s="20">
        <v>54.075</v>
      </c>
      <c r="K21" s="31" t="s">
        <v>685</v>
      </c>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42"/>
    </row>
    <row r="22" spans="1:35" s="100" customFormat="1" ht="22.5" customHeight="1">
      <c r="A22" s="15">
        <v>17</v>
      </c>
      <c r="B22" s="16" t="s">
        <v>708</v>
      </c>
      <c r="C22" s="17">
        <v>1</v>
      </c>
      <c r="D22" s="114" t="s">
        <v>1376</v>
      </c>
      <c r="E22" s="17" t="s">
        <v>1377</v>
      </c>
      <c r="F22" s="17">
        <v>112</v>
      </c>
      <c r="G22" s="19">
        <v>28</v>
      </c>
      <c r="H22" s="20">
        <v>69.1</v>
      </c>
      <c r="I22" s="20">
        <v>34.55</v>
      </c>
      <c r="J22" s="20">
        <v>62.55</v>
      </c>
      <c r="K22" s="31" t="s">
        <v>1378</v>
      </c>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42"/>
    </row>
    <row r="23" spans="1:35" s="100" customFormat="1" ht="22.5" customHeight="1">
      <c r="A23" s="15">
        <v>18</v>
      </c>
      <c r="B23" s="16" t="s">
        <v>1379</v>
      </c>
      <c r="C23" s="17">
        <v>1</v>
      </c>
      <c r="D23" s="114" t="s">
        <v>1380</v>
      </c>
      <c r="E23" s="17" t="s">
        <v>1381</v>
      </c>
      <c r="F23" s="17">
        <v>94</v>
      </c>
      <c r="G23" s="19">
        <v>23.5</v>
      </c>
      <c r="H23" s="20">
        <v>68.5</v>
      </c>
      <c r="I23" s="20">
        <v>34.25</v>
      </c>
      <c r="J23" s="20">
        <v>57.75</v>
      </c>
      <c r="K23" s="31" t="s">
        <v>1382</v>
      </c>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42"/>
    </row>
    <row r="24" spans="1:34" s="1" customFormat="1" ht="22.5" customHeight="1">
      <c r="A24" s="15">
        <v>19</v>
      </c>
      <c r="B24" s="123" t="s">
        <v>1383</v>
      </c>
      <c r="C24" s="124">
        <v>1</v>
      </c>
      <c r="D24" s="125" t="s">
        <v>1384</v>
      </c>
      <c r="E24" s="124" t="s">
        <v>1385</v>
      </c>
      <c r="F24" s="124">
        <v>102.5</v>
      </c>
      <c r="G24" s="19">
        <v>25.625</v>
      </c>
      <c r="H24" s="20" t="s">
        <v>1359</v>
      </c>
      <c r="I24" s="20" t="e">
        <v>#VALUE!</v>
      </c>
      <c r="J24" s="20" t="e">
        <v>#VALUE!</v>
      </c>
      <c r="K24" s="136" t="s">
        <v>786</v>
      </c>
      <c r="L24" s="137"/>
      <c r="M24" s="137"/>
      <c r="N24" s="137"/>
      <c r="O24" s="137"/>
      <c r="P24" s="137"/>
      <c r="Q24" s="137"/>
      <c r="R24" s="137"/>
      <c r="S24" s="137"/>
      <c r="T24" s="137"/>
      <c r="U24" s="137"/>
      <c r="V24" s="137"/>
      <c r="W24" s="137"/>
      <c r="X24" s="137"/>
      <c r="Y24" s="25"/>
      <c r="Z24" s="25"/>
      <c r="AA24" s="25"/>
      <c r="AB24" s="25"/>
      <c r="AC24" s="25"/>
      <c r="AD24" s="25"/>
      <c r="AE24" s="25"/>
      <c r="AF24" s="25"/>
      <c r="AG24" s="25"/>
      <c r="AH24" s="25"/>
    </row>
    <row r="25" spans="1:34" s="1" customFormat="1" ht="22.5" customHeight="1">
      <c r="A25" s="15">
        <v>20</v>
      </c>
      <c r="B25" s="123" t="s">
        <v>1383</v>
      </c>
      <c r="C25" s="124">
        <v>1</v>
      </c>
      <c r="D25" s="125" t="s">
        <v>1386</v>
      </c>
      <c r="E25" s="124" t="s">
        <v>1387</v>
      </c>
      <c r="F25" s="124">
        <v>102</v>
      </c>
      <c r="G25" s="19">
        <v>25.5</v>
      </c>
      <c r="H25" s="20">
        <v>73.6</v>
      </c>
      <c r="I25" s="20">
        <v>36.8</v>
      </c>
      <c r="J25" s="20">
        <v>62.3</v>
      </c>
      <c r="K25" s="136" t="s">
        <v>786</v>
      </c>
      <c r="L25" s="137"/>
      <c r="M25" s="137"/>
      <c r="N25" s="137"/>
      <c r="O25" s="137"/>
      <c r="P25" s="137"/>
      <c r="Q25" s="137"/>
      <c r="R25" s="137"/>
      <c r="S25" s="137"/>
      <c r="T25" s="137"/>
      <c r="U25" s="137"/>
      <c r="V25" s="137"/>
      <c r="W25" s="137"/>
      <c r="X25" s="137"/>
      <c r="Y25" s="25"/>
      <c r="Z25" s="25"/>
      <c r="AA25" s="25"/>
      <c r="AB25" s="25"/>
      <c r="AC25" s="25"/>
      <c r="AD25" s="25"/>
      <c r="AE25" s="25"/>
      <c r="AF25" s="25"/>
      <c r="AG25" s="25"/>
      <c r="AH25" s="25"/>
    </row>
    <row r="26" spans="1:34" s="101" customFormat="1" ht="22.5" customHeight="1">
      <c r="A26" s="15">
        <v>21</v>
      </c>
      <c r="B26" s="123" t="s">
        <v>1383</v>
      </c>
      <c r="C26" s="124">
        <v>1</v>
      </c>
      <c r="D26" s="125" t="s">
        <v>1388</v>
      </c>
      <c r="E26" s="124" t="s">
        <v>1389</v>
      </c>
      <c r="F26" s="124">
        <v>93</v>
      </c>
      <c r="G26" s="19">
        <v>23.25</v>
      </c>
      <c r="H26" s="20">
        <v>65</v>
      </c>
      <c r="I26" s="20">
        <v>32.5</v>
      </c>
      <c r="J26" s="20">
        <v>55.75</v>
      </c>
      <c r="K26" s="136" t="s">
        <v>786</v>
      </c>
      <c r="L26" s="137"/>
      <c r="M26" s="137"/>
      <c r="N26" s="137"/>
      <c r="O26" s="137"/>
      <c r="P26" s="137"/>
      <c r="Q26" s="137"/>
      <c r="R26" s="137"/>
      <c r="S26" s="137"/>
      <c r="T26" s="137"/>
      <c r="U26" s="137"/>
      <c r="V26" s="137"/>
      <c r="W26" s="137"/>
      <c r="X26" s="137"/>
      <c r="Y26" s="141"/>
      <c r="Z26" s="141"/>
      <c r="AA26" s="141"/>
      <c r="AB26" s="141"/>
      <c r="AC26" s="141"/>
      <c r="AD26" s="141"/>
      <c r="AE26" s="141"/>
      <c r="AF26" s="141"/>
      <c r="AG26" s="141"/>
      <c r="AH26" s="141"/>
    </row>
    <row r="27" spans="1:66" s="102" customFormat="1" ht="22.5" customHeight="1">
      <c r="A27" s="15">
        <v>22</v>
      </c>
      <c r="B27" s="16" t="s">
        <v>1390</v>
      </c>
      <c r="C27" s="17">
        <v>1</v>
      </c>
      <c r="D27" s="114" t="s">
        <v>1391</v>
      </c>
      <c r="E27" s="17" t="s">
        <v>1392</v>
      </c>
      <c r="F27" s="17">
        <v>115</v>
      </c>
      <c r="G27" s="19">
        <v>28.75</v>
      </c>
      <c r="H27" s="20">
        <v>73.9</v>
      </c>
      <c r="I27" s="20">
        <v>36.95</v>
      </c>
      <c r="J27" s="20">
        <v>65.7</v>
      </c>
      <c r="K27" s="31" t="s">
        <v>1047</v>
      </c>
      <c r="L27" s="138"/>
      <c r="M27" s="32"/>
      <c r="N27" s="32"/>
      <c r="O27" s="32"/>
      <c r="P27" s="32"/>
      <c r="Q27" s="32"/>
      <c r="R27" s="32"/>
      <c r="S27" s="32"/>
      <c r="T27" s="32"/>
      <c r="U27" s="32"/>
      <c r="V27" s="32"/>
      <c r="W27" s="32"/>
      <c r="X27" s="32"/>
      <c r="Y27" s="32"/>
      <c r="Z27" s="32"/>
      <c r="AA27" s="32"/>
      <c r="AB27" s="32"/>
      <c r="AC27" s="32"/>
      <c r="AD27" s="32"/>
      <c r="AE27" s="32"/>
      <c r="AF27" s="32"/>
      <c r="AG27" s="32"/>
      <c r="AH27" s="32"/>
      <c r="AI27" s="34"/>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row>
    <row r="28" spans="1:66" s="102" customFormat="1" ht="22.5" customHeight="1">
      <c r="A28" s="15">
        <v>23</v>
      </c>
      <c r="B28" s="16" t="s">
        <v>1390</v>
      </c>
      <c r="C28" s="17">
        <v>1</v>
      </c>
      <c r="D28" s="114" t="s">
        <v>1393</v>
      </c>
      <c r="E28" s="17" t="s">
        <v>1394</v>
      </c>
      <c r="F28" s="17">
        <v>109</v>
      </c>
      <c r="G28" s="19">
        <v>27.25</v>
      </c>
      <c r="H28" s="20">
        <v>73.6</v>
      </c>
      <c r="I28" s="20">
        <v>36.8</v>
      </c>
      <c r="J28" s="20">
        <v>64.05</v>
      </c>
      <c r="K28" s="31" t="s">
        <v>1047</v>
      </c>
      <c r="L28" s="138"/>
      <c r="M28" s="32"/>
      <c r="N28" s="32"/>
      <c r="O28" s="32"/>
      <c r="P28" s="32"/>
      <c r="Q28" s="32"/>
      <c r="R28" s="32"/>
      <c r="S28" s="32"/>
      <c r="T28" s="32"/>
      <c r="U28" s="32"/>
      <c r="V28" s="32"/>
      <c r="W28" s="32"/>
      <c r="X28" s="32"/>
      <c r="Y28" s="32"/>
      <c r="Z28" s="32"/>
      <c r="AA28" s="32"/>
      <c r="AB28" s="32"/>
      <c r="AC28" s="32"/>
      <c r="AD28" s="32"/>
      <c r="AE28" s="32"/>
      <c r="AF28" s="32"/>
      <c r="AG28" s="32"/>
      <c r="AH28" s="32"/>
      <c r="AI28" s="34"/>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row>
    <row r="29" spans="1:66" s="102" customFormat="1" ht="22.5" customHeight="1">
      <c r="A29" s="15">
        <v>24</v>
      </c>
      <c r="B29" s="16" t="s">
        <v>1390</v>
      </c>
      <c r="C29" s="17">
        <v>1</v>
      </c>
      <c r="D29" s="114" t="s">
        <v>1395</v>
      </c>
      <c r="E29" s="17" t="s">
        <v>1396</v>
      </c>
      <c r="F29" s="17">
        <v>105.5</v>
      </c>
      <c r="G29" s="19">
        <v>26.375</v>
      </c>
      <c r="H29" s="20"/>
      <c r="I29" s="20" t="e">
        <v>#VALUE!</v>
      </c>
      <c r="J29" s="20" t="e">
        <v>#VALUE!</v>
      </c>
      <c r="K29" s="31" t="s">
        <v>1047</v>
      </c>
      <c r="L29" s="138"/>
      <c r="M29" s="32"/>
      <c r="N29" s="32"/>
      <c r="O29" s="32"/>
      <c r="P29" s="32"/>
      <c r="Q29" s="32"/>
      <c r="R29" s="32"/>
      <c r="S29" s="32"/>
      <c r="T29" s="32"/>
      <c r="U29" s="32"/>
      <c r="V29" s="32"/>
      <c r="W29" s="32"/>
      <c r="X29" s="32"/>
      <c r="Y29" s="32"/>
      <c r="Z29" s="32"/>
      <c r="AA29" s="32"/>
      <c r="AB29" s="32"/>
      <c r="AC29" s="32"/>
      <c r="AD29" s="32"/>
      <c r="AE29" s="32"/>
      <c r="AF29" s="32"/>
      <c r="AG29" s="32"/>
      <c r="AH29" s="32"/>
      <c r="AI29" s="34"/>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row>
    <row r="30" spans="1:35" s="3" customFormat="1" ht="22.5" customHeight="1">
      <c r="A30" s="15">
        <v>25</v>
      </c>
      <c r="B30" s="16" t="s">
        <v>1397</v>
      </c>
      <c r="C30" s="17">
        <v>1</v>
      </c>
      <c r="D30" s="18" t="s">
        <v>1398</v>
      </c>
      <c r="E30" s="17" t="s">
        <v>1399</v>
      </c>
      <c r="F30" s="17">
        <v>159.5</v>
      </c>
      <c r="G30" s="19">
        <v>26.5833333333333</v>
      </c>
      <c r="H30" s="20">
        <v>65.7</v>
      </c>
      <c r="I30" s="20">
        <v>32.85</v>
      </c>
      <c r="J30" s="20">
        <v>59.4333333333333</v>
      </c>
      <c r="K30" s="31" t="s">
        <v>1400</v>
      </c>
      <c r="L30" s="32"/>
      <c r="M30" s="32"/>
      <c r="N30" s="32"/>
      <c r="O30" s="32"/>
      <c r="P30" s="32"/>
      <c r="Q30" s="32"/>
      <c r="R30" s="32"/>
      <c r="S30" s="32"/>
      <c r="T30" s="32"/>
      <c r="U30" s="32"/>
      <c r="V30" s="32"/>
      <c r="W30" s="32"/>
      <c r="X30" s="32"/>
      <c r="Y30" s="32"/>
      <c r="Z30" s="32"/>
      <c r="AA30" s="32"/>
      <c r="AB30" s="32"/>
      <c r="AC30" s="32"/>
      <c r="AD30" s="32"/>
      <c r="AE30" s="32"/>
      <c r="AF30" s="32"/>
      <c r="AG30" s="32"/>
      <c r="AH30" s="32"/>
      <c r="AI30" s="34"/>
    </row>
    <row r="31" spans="1:35" s="3" customFormat="1" ht="22.5" customHeight="1">
      <c r="A31" s="15">
        <v>26</v>
      </c>
      <c r="B31" s="16" t="s">
        <v>1397</v>
      </c>
      <c r="C31" s="17">
        <v>1</v>
      </c>
      <c r="D31" s="18" t="s">
        <v>1401</v>
      </c>
      <c r="E31" s="17" t="s">
        <v>1402</v>
      </c>
      <c r="F31" s="17">
        <v>147</v>
      </c>
      <c r="G31" s="19">
        <v>24.5</v>
      </c>
      <c r="H31" s="20">
        <v>64.6</v>
      </c>
      <c r="I31" s="20">
        <v>32.3</v>
      </c>
      <c r="J31" s="20">
        <v>56.8</v>
      </c>
      <c r="K31" s="31" t="s">
        <v>1400</v>
      </c>
      <c r="L31" s="32"/>
      <c r="M31" s="32"/>
      <c r="N31" s="32"/>
      <c r="O31" s="32"/>
      <c r="P31" s="32"/>
      <c r="Q31" s="32"/>
      <c r="R31" s="32"/>
      <c r="S31" s="32"/>
      <c r="T31" s="32"/>
      <c r="U31" s="32"/>
      <c r="V31" s="32"/>
      <c r="W31" s="32"/>
      <c r="X31" s="32"/>
      <c r="Y31" s="32"/>
      <c r="Z31" s="32"/>
      <c r="AA31" s="32"/>
      <c r="AB31" s="32"/>
      <c r="AC31" s="32"/>
      <c r="AD31" s="32"/>
      <c r="AE31" s="32"/>
      <c r="AF31" s="32"/>
      <c r="AG31" s="32"/>
      <c r="AH31" s="32"/>
      <c r="AI31" s="34"/>
    </row>
    <row r="32" spans="1:35" s="3" customFormat="1" ht="22.5" customHeight="1">
      <c r="A32" s="15">
        <v>27</v>
      </c>
      <c r="B32" s="16" t="s">
        <v>1403</v>
      </c>
      <c r="C32" s="17">
        <v>1</v>
      </c>
      <c r="D32" s="18" t="s">
        <v>1404</v>
      </c>
      <c r="E32" s="17" t="s">
        <v>1405</v>
      </c>
      <c r="F32" s="17">
        <v>159.5</v>
      </c>
      <c r="G32" s="19">
        <v>26.5833333333333</v>
      </c>
      <c r="H32" s="20">
        <v>70.7</v>
      </c>
      <c r="I32" s="20">
        <v>35.35</v>
      </c>
      <c r="J32" s="20">
        <v>61.9333333333333</v>
      </c>
      <c r="K32" s="31" t="s">
        <v>1406</v>
      </c>
      <c r="L32" s="32"/>
      <c r="M32" s="32"/>
      <c r="N32" s="32"/>
      <c r="O32" s="32"/>
      <c r="P32" s="32"/>
      <c r="Q32" s="32"/>
      <c r="R32" s="32"/>
      <c r="S32" s="32"/>
      <c r="T32" s="32"/>
      <c r="U32" s="32"/>
      <c r="V32" s="32"/>
      <c r="W32" s="32"/>
      <c r="X32" s="32"/>
      <c r="Y32" s="32"/>
      <c r="Z32" s="32"/>
      <c r="AA32" s="32"/>
      <c r="AB32" s="32"/>
      <c r="AC32" s="32"/>
      <c r="AD32" s="32"/>
      <c r="AE32" s="32"/>
      <c r="AF32" s="32"/>
      <c r="AG32" s="32"/>
      <c r="AH32" s="32"/>
      <c r="AI32" s="34"/>
    </row>
    <row r="33" spans="1:35" s="100" customFormat="1" ht="22.5" customHeight="1">
      <c r="A33" s="15">
        <v>28</v>
      </c>
      <c r="B33" s="16" t="s">
        <v>1407</v>
      </c>
      <c r="C33" s="17">
        <v>1</v>
      </c>
      <c r="D33" s="114" t="s">
        <v>1408</v>
      </c>
      <c r="E33" s="17" t="s">
        <v>1409</v>
      </c>
      <c r="F33" s="17">
        <v>117.5</v>
      </c>
      <c r="G33" s="19">
        <v>29.375</v>
      </c>
      <c r="H33" s="20">
        <v>73.4</v>
      </c>
      <c r="I33" s="20">
        <v>36.7</v>
      </c>
      <c r="J33" s="20">
        <v>66.075</v>
      </c>
      <c r="K33" s="31" t="s">
        <v>1140</v>
      </c>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42"/>
    </row>
    <row r="34" spans="1:35" s="100" customFormat="1" ht="22.5" customHeight="1">
      <c r="A34" s="15">
        <v>29</v>
      </c>
      <c r="B34" s="16" t="s">
        <v>1407</v>
      </c>
      <c r="C34" s="17">
        <v>1</v>
      </c>
      <c r="D34" s="114" t="s">
        <v>1410</v>
      </c>
      <c r="E34" s="17" t="s">
        <v>1411</v>
      </c>
      <c r="F34" s="17">
        <v>94.5</v>
      </c>
      <c r="G34" s="19">
        <v>23.625</v>
      </c>
      <c r="H34" s="20">
        <v>73.1</v>
      </c>
      <c r="I34" s="20">
        <v>36.55</v>
      </c>
      <c r="J34" s="20">
        <v>60.175</v>
      </c>
      <c r="K34" s="31" t="s">
        <v>1140</v>
      </c>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42"/>
    </row>
    <row r="35" spans="1:35" s="3" customFormat="1" ht="22.5" customHeight="1">
      <c r="A35" s="15">
        <v>30</v>
      </c>
      <c r="B35" s="209" t="s">
        <v>1412</v>
      </c>
      <c r="C35" s="17">
        <v>1</v>
      </c>
      <c r="D35" s="114" t="s">
        <v>1413</v>
      </c>
      <c r="E35" s="17" t="s">
        <v>1414</v>
      </c>
      <c r="F35" s="17">
        <v>101.5</v>
      </c>
      <c r="G35" s="19">
        <v>25.375</v>
      </c>
      <c r="H35" s="20">
        <v>73</v>
      </c>
      <c r="I35" s="20">
        <v>36.5</v>
      </c>
      <c r="J35" s="20">
        <v>61.875</v>
      </c>
      <c r="K35" s="31" t="s">
        <v>1150</v>
      </c>
      <c r="L35" s="32"/>
      <c r="M35" s="32"/>
      <c r="N35" s="32"/>
      <c r="O35" s="32"/>
      <c r="P35" s="32"/>
      <c r="Q35" s="32"/>
      <c r="R35" s="32"/>
      <c r="S35" s="32"/>
      <c r="T35" s="32"/>
      <c r="U35" s="32"/>
      <c r="V35" s="32"/>
      <c r="W35" s="32"/>
      <c r="X35" s="32"/>
      <c r="Y35" s="32"/>
      <c r="Z35" s="32"/>
      <c r="AA35" s="32"/>
      <c r="AB35" s="32"/>
      <c r="AC35" s="32"/>
      <c r="AD35" s="32"/>
      <c r="AE35" s="32"/>
      <c r="AF35" s="32"/>
      <c r="AG35" s="32"/>
      <c r="AH35" s="32"/>
      <c r="AI35" s="34"/>
    </row>
    <row r="36" spans="1:35" s="100" customFormat="1" ht="22.5" customHeight="1">
      <c r="A36" s="15">
        <v>31</v>
      </c>
      <c r="B36" s="16" t="s">
        <v>1415</v>
      </c>
      <c r="C36" s="17">
        <v>1</v>
      </c>
      <c r="D36" s="18" t="s">
        <v>1416</v>
      </c>
      <c r="E36" s="17" t="s">
        <v>1417</v>
      </c>
      <c r="F36" s="17">
        <v>104</v>
      </c>
      <c r="G36" s="19">
        <v>26</v>
      </c>
      <c r="H36" s="20">
        <v>55.6</v>
      </c>
      <c r="I36" s="20">
        <v>27.8</v>
      </c>
      <c r="J36" s="20">
        <v>53.8</v>
      </c>
      <c r="K36" s="31" t="s">
        <v>1163</v>
      </c>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42"/>
    </row>
    <row r="37" spans="1:35" s="100" customFormat="1" ht="22.5" customHeight="1">
      <c r="A37" s="15">
        <v>32</v>
      </c>
      <c r="B37" s="16" t="s">
        <v>1415</v>
      </c>
      <c r="C37" s="17">
        <v>1</v>
      </c>
      <c r="D37" s="18" t="s">
        <v>1418</v>
      </c>
      <c r="E37" s="17" t="s">
        <v>1419</v>
      </c>
      <c r="F37" s="17">
        <v>97</v>
      </c>
      <c r="G37" s="19">
        <v>24.25</v>
      </c>
      <c r="H37" s="20">
        <v>71.4</v>
      </c>
      <c r="I37" s="20">
        <v>35.7</v>
      </c>
      <c r="J37" s="20">
        <v>59.95</v>
      </c>
      <c r="K37" s="31" t="s">
        <v>1163</v>
      </c>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42"/>
    </row>
    <row r="38" spans="1:35" s="3" customFormat="1" ht="22.5" customHeight="1">
      <c r="A38" s="15">
        <v>33</v>
      </c>
      <c r="B38" s="16" t="s">
        <v>1420</v>
      </c>
      <c r="C38" s="17">
        <v>1</v>
      </c>
      <c r="D38" s="18" t="s">
        <v>1421</v>
      </c>
      <c r="E38" s="17" t="s">
        <v>1422</v>
      </c>
      <c r="F38" s="17">
        <v>96.5</v>
      </c>
      <c r="G38" s="19">
        <v>24.125</v>
      </c>
      <c r="H38" s="20">
        <v>66.6</v>
      </c>
      <c r="I38" s="20">
        <v>33.3</v>
      </c>
      <c r="J38" s="20">
        <v>57.425</v>
      </c>
      <c r="K38" s="31" t="s">
        <v>1192</v>
      </c>
      <c r="L38" s="32"/>
      <c r="M38" s="32"/>
      <c r="N38" s="32"/>
      <c r="O38" s="32"/>
      <c r="P38" s="32"/>
      <c r="Q38" s="32"/>
      <c r="R38" s="32"/>
      <c r="S38" s="32"/>
      <c r="T38" s="32"/>
      <c r="U38" s="32"/>
      <c r="V38" s="32"/>
      <c r="W38" s="32"/>
      <c r="X38" s="32"/>
      <c r="Y38" s="32"/>
      <c r="Z38" s="32"/>
      <c r="AA38" s="32"/>
      <c r="AB38" s="32"/>
      <c r="AC38" s="32"/>
      <c r="AD38" s="32"/>
      <c r="AE38" s="32"/>
      <c r="AF38" s="32"/>
      <c r="AG38" s="32"/>
      <c r="AH38" s="32"/>
      <c r="AI38" s="34"/>
    </row>
    <row r="39" spans="1:35" s="3" customFormat="1" ht="22.5" customHeight="1">
      <c r="A39" s="15">
        <v>34</v>
      </c>
      <c r="B39" s="16" t="s">
        <v>1423</v>
      </c>
      <c r="C39" s="17">
        <v>1</v>
      </c>
      <c r="D39" s="18" t="s">
        <v>1424</v>
      </c>
      <c r="E39" s="17" t="s">
        <v>1425</v>
      </c>
      <c r="F39" s="17">
        <v>95</v>
      </c>
      <c r="G39" s="19">
        <v>23.75</v>
      </c>
      <c r="H39" s="20">
        <v>76.3</v>
      </c>
      <c r="I39" s="20">
        <v>38.15</v>
      </c>
      <c r="J39" s="20">
        <v>61.9</v>
      </c>
      <c r="K39" s="31" t="s">
        <v>1192</v>
      </c>
      <c r="L39" s="32"/>
      <c r="M39" s="32"/>
      <c r="N39" s="32"/>
      <c r="O39" s="32"/>
      <c r="P39" s="32"/>
      <c r="Q39" s="32"/>
      <c r="R39" s="32"/>
      <c r="S39" s="32"/>
      <c r="T39" s="32"/>
      <c r="U39" s="32"/>
      <c r="V39" s="32"/>
      <c r="W39" s="32"/>
      <c r="X39" s="32"/>
      <c r="Y39" s="32"/>
      <c r="Z39" s="32"/>
      <c r="AA39" s="32"/>
      <c r="AB39" s="32"/>
      <c r="AC39" s="32"/>
      <c r="AD39" s="32"/>
      <c r="AE39" s="32"/>
      <c r="AF39" s="32"/>
      <c r="AG39" s="32"/>
      <c r="AH39" s="32"/>
      <c r="AI39" s="34"/>
    </row>
    <row r="40" spans="1:35" s="3" customFormat="1" ht="22.5" customHeight="1">
      <c r="A40" s="15">
        <v>35</v>
      </c>
      <c r="B40" s="16" t="s">
        <v>1426</v>
      </c>
      <c r="C40" s="17">
        <v>1</v>
      </c>
      <c r="D40" s="18" t="s">
        <v>1427</v>
      </c>
      <c r="E40" s="17" t="s">
        <v>1428</v>
      </c>
      <c r="F40" s="17">
        <v>98</v>
      </c>
      <c r="G40" s="19">
        <v>24.5</v>
      </c>
      <c r="H40" s="20">
        <v>74.6</v>
      </c>
      <c r="I40" s="20">
        <v>37.3</v>
      </c>
      <c r="J40" s="20">
        <v>61.8</v>
      </c>
      <c r="K40" s="31" t="s">
        <v>1205</v>
      </c>
      <c r="L40" s="32"/>
      <c r="M40" s="32"/>
      <c r="N40" s="32"/>
      <c r="O40" s="32"/>
      <c r="P40" s="32"/>
      <c r="Q40" s="32"/>
      <c r="R40" s="32"/>
      <c r="S40" s="32"/>
      <c r="T40" s="32"/>
      <c r="U40" s="32"/>
      <c r="V40" s="32"/>
      <c r="W40" s="32"/>
      <c r="X40" s="32"/>
      <c r="Y40" s="32"/>
      <c r="Z40" s="32"/>
      <c r="AA40" s="32"/>
      <c r="AB40" s="32"/>
      <c r="AC40" s="32"/>
      <c r="AD40" s="32"/>
      <c r="AE40" s="32"/>
      <c r="AF40" s="32"/>
      <c r="AG40" s="32"/>
      <c r="AH40" s="32"/>
      <c r="AI40" s="34"/>
    </row>
    <row r="41" spans="1:35" s="3" customFormat="1" ht="22.5" customHeight="1">
      <c r="A41" s="15">
        <v>36</v>
      </c>
      <c r="B41" s="16" t="s">
        <v>1426</v>
      </c>
      <c r="C41" s="17">
        <v>1</v>
      </c>
      <c r="D41" s="18" t="s">
        <v>1429</v>
      </c>
      <c r="E41" s="17" t="s">
        <v>1430</v>
      </c>
      <c r="F41" s="17">
        <v>92.5</v>
      </c>
      <c r="G41" s="19">
        <v>23.125</v>
      </c>
      <c r="H41" s="20">
        <v>67.2</v>
      </c>
      <c r="I41" s="20">
        <v>33.6</v>
      </c>
      <c r="J41" s="20">
        <v>56.725</v>
      </c>
      <c r="K41" s="31" t="s">
        <v>1205</v>
      </c>
      <c r="L41" s="32"/>
      <c r="M41" s="32"/>
      <c r="N41" s="32"/>
      <c r="O41" s="32"/>
      <c r="P41" s="32"/>
      <c r="Q41" s="32"/>
      <c r="R41" s="32"/>
      <c r="S41" s="32"/>
      <c r="T41" s="32"/>
      <c r="U41" s="32"/>
      <c r="V41" s="32"/>
      <c r="W41" s="32"/>
      <c r="X41" s="32"/>
      <c r="Y41" s="32"/>
      <c r="Z41" s="32"/>
      <c r="AA41" s="32"/>
      <c r="AB41" s="32"/>
      <c r="AC41" s="32"/>
      <c r="AD41" s="32"/>
      <c r="AE41" s="32"/>
      <c r="AF41" s="32"/>
      <c r="AG41" s="32"/>
      <c r="AH41" s="32"/>
      <c r="AI41" s="34"/>
    </row>
    <row r="42" spans="1:35" s="3" customFormat="1" ht="22.5" customHeight="1">
      <c r="A42" s="15">
        <v>37</v>
      </c>
      <c r="B42" s="209" t="s">
        <v>1431</v>
      </c>
      <c r="C42" s="17">
        <v>1</v>
      </c>
      <c r="D42" s="18" t="s">
        <v>1432</v>
      </c>
      <c r="E42" s="17" t="s">
        <v>1433</v>
      </c>
      <c r="F42" s="17">
        <v>103</v>
      </c>
      <c r="G42" s="19">
        <v>25.75</v>
      </c>
      <c r="H42" s="20">
        <v>69.5</v>
      </c>
      <c r="I42" s="20">
        <v>34.75</v>
      </c>
      <c r="J42" s="20">
        <v>60.5</v>
      </c>
      <c r="K42" s="31" t="s">
        <v>1279</v>
      </c>
      <c r="L42" s="32"/>
      <c r="M42" s="32"/>
      <c r="N42" s="32"/>
      <c r="O42" s="32"/>
      <c r="P42" s="32"/>
      <c r="Q42" s="32"/>
      <c r="R42" s="32"/>
      <c r="S42" s="32"/>
      <c r="T42" s="32"/>
      <c r="U42" s="32"/>
      <c r="V42" s="32"/>
      <c r="W42" s="32"/>
      <c r="X42" s="32"/>
      <c r="Y42" s="32"/>
      <c r="Z42" s="32"/>
      <c r="AA42" s="32"/>
      <c r="AB42" s="32"/>
      <c r="AC42" s="32"/>
      <c r="AD42" s="32"/>
      <c r="AE42" s="32"/>
      <c r="AF42" s="32"/>
      <c r="AG42" s="32"/>
      <c r="AH42" s="32"/>
      <c r="AI42" s="34"/>
    </row>
    <row r="43" spans="1:35" s="3" customFormat="1" ht="22.5" customHeight="1">
      <c r="A43" s="15">
        <v>38</v>
      </c>
      <c r="B43" s="16" t="s">
        <v>1431</v>
      </c>
      <c r="C43" s="17">
        <v>1</v>
      </c>
      <c r="D43" s="18" t="s">
        <v>1434</v>
      </c>
      <c r="E43" s="17" t="s">
        <v>1435</v>
      </c>
      <c r="F43" s="17">
        <v>95</v>
      </c>
      <c r="G43" s="19">
        <v>23.75</v>
      </c>
      <c r="H43" s="20">
        <v>60</v>
      </c>
      <c r="I43" s="20">
        <v>30</v>
      </c>
      <c r="J43" s="20">
        <v>53.75</v>
      </c>
      <c r="K43" s="31" t="s">
        <v>1279</v>
      </c>
      <c r="L43" s="32"/>
      <c r="M43" s="32"/>
      <c r="N43" s="32"/>
      <c r="O43" s="32"/>
      <c r="P43" s="32"/>
      <c r="Q43" s="32"/>
      <c r="R43" s="32"/>
      <c r="S43" s="32"/>
      <c r="T43" s="32"/>
      <c r="U43" s="32"/>
      <c r="V43" s="32"/>
      <c r="W43" s="32"/>
      <c r="X43" s="32"/>
      <c r="Y43" s="32"/>
      <c r="Z43" s="32"/>
      <c r="AA43" s="32"/>
      <c r="AB43" s="32"/>
      <c r="AC43" s="32"/>
      <c r="AD43" s="32"/>
      <c r="AE43" s="32"/>
      <c r="AF43" s="32"/>
      <c r="AG43" s="32"/>
      <c r="AH43" s="32"/>
      <c r="AI43" s="34"/>
    </row>
    <row r="44" spans="1:35" s="103" customFormat="1" ht="22.5" customHeight="1">
      <c r="A44" s="15">
        <v>39</v>
      </c>
      <c r="B44" s="126" t="s">
        <v>1436</v>
      </c>
      <c r="C44" s="127">
        <v>1</v>
      </c>
      <c r="D44" s="128" t="s">
        <v>1437</v>
      </c>
      <c r="E44" s="127" t="s">
        <v>1438</v>
      </c>
      <c r="F44" s="127">
        <v>107.5</v>
      </c>
      <c r="G44" s="19">
        <v>26.875</v>
      </c>
      <c r="H44" s="20">
        <v>74.6</v>
      </c>
      <c r="I44" s="20">
        <v>37.3</v>
      </c>
      <c r="J44" s="20">
        <v>64.175</v>
      </c>
      <c r="K44" s="139" t="s">
        <v>1324</v>
      </c>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3"/>
    </row>
    <row r="45" spans="1:35" s="103" customFormat="1" ht="22.5" customHeight="1">
      <c r="A45" s="15">
        <v>40</v>
      </c>
      <c r="B45" s="126" t="s">
        <v>1439</v>
      </c>
      <c r="C45" s="127">
        <v>1</v>
      </c>
      <c r="D45" s="128" t="s">
        <v>1440</v>
      </c>
      <c r="E45" s="127" t="s">
        <v>1441</v>
      </c>
      <c r="F45" s="127">
        <v>134</v>
      </c>
      <c r="G45" s="19">
        <v>33.5</v>
      </c>
      <c r="H45" s="20">
        <v>75</v>
      </c>
      <c r="I45" s="20">
        <v>37.5</v>
      </c>
      <c r="J45" s="20">
        <v>71</v>
      </c>
      <c r="K45" s="139" t="s">
        <v>1324</v>
      </c>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3"/>
    </row>
    <row r="46" spans="1:35" s="103" customFormat="1" ht="22.5" customHeight="1">
      <c r="A46" s="15">
        <v>41</v>
      </c>
      <c r="B46" s="126" t="s">
        <v>1442</v>
      </c>
      <c r="C46" s="127">
        <v>1</v>
      </c>
      <c r="D46" s="128" t="s">
        <v>1443</v>
      </c>
      <c r="E46" s="127" t="s">
        <v>1444</v>
      </c>
      <c r="F46" s="127">
        <v>117.5</v>
      </c>
      <c r="G46" s="19">
        <v>29.375</v>
      </c>
      <c r="H46" s="20">
        <v>76.7</v>
      </c>
      <c r="I46" s="20">
        <v>38.35</v>
      </c>
      <c r="J46" s="20">
        <v>67.725</v>
      </c>
      <c r="K46" s="139" t="s">
        <v>1324</v>
      </c>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3"/>
    </row>
    <row r="47" spans="1:35" s="103" customFormat="1" ht="18.75" customHeight="1">
      <c r="A47" s="15">
        <v>42</v>
      </c>
      <c r="B47" s="126" t="s">
        <v>1442</v>
      </c>
      <c r="C47" s="127">
        <v>1</v>
      </c>
      <c r="D47" s="128" t="s">
        <v>1445</v>
      </c>
      <c r="E47" s="127" t="s">
        <v>1446</v>
      </c>
      <c r="F47" s="127">
        <v>115.5</v>
      </c>
      <c r="G47" s="19">
        <v>28.875</v>
      </c>
      <c r="H47" s="20">
        <v>73.5</v>
      </c>
      <c r="I47" s="20">
        <v>36.75</v>
      </c>
      <c r="J47" s="20">
        <v>65.625</v>
      </c>
      <c r="K47" s="139" t="s">
        <v>1324</v>
      </c>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3"/>
    </row>
    <row r="48" spans="1:35" s="3" customFormat="1" ht="22.5">
      <c r="A48" s="15">
        <v>43</v>
      </c>
      <c r="B48" s="16" t="s">
        <v>12</v>
      </c>
      <c r="C48" s="17">
        <v>1</v>
      </c>
      <c r="D48" s="114" t="s">
        <v>1447</v>
      </c>
      <c r="E48" s="17" t="s">
        <v>1448</v>
      </c>
      <c r="F48" s="17">
        <v>108</v>
      </c>
      <c r="G48" s="21">
        <v>27</v>
      </c>
      <c r="H48" s="115">
        <v>82.86</v>
      </c>
      <c r="I48" s="115">
        <v>41.43</v>
      </c>
      <c r="J48" s="115">
        <v>68.43</v>
      </c>
      <c r="K48" s="133" t="s">
        <v>1332</v>
      </c>
      <c r="L48" s="32"/>
      <c r="M48" s="32"/>
      <c r="N48" s="32"/>
      <c r="O48" s="32"/>
      <c r="P48" s="32"/>
      <c r="Q48" s="32"/>
      <c r="R48" s="32"/>
      <c r="S48" s="32"/>
      <c r="T48" s="32"/>
      <c r="U48" s="32"/>
      <c r="V48" s="32"/>
      <c r="W48" s="32"/>
      <c r="X48" s="32"/>
      <c r="Y48" s="32"/>
      <c r="Z48" s="32"/>
      <c r="AA48" s="32"/>
      <c r="AB48" s="32"/>
      <c r="AC48" s="32"/>
      <c r="AD48" s="32"/>
      <c r="AE48" s="32"/>
      <c r="AF48" s="32"/>
      <c r="AG48" s="32"/>
      <c r="AH48" s="32"/>
      <c r="AI48" s="34"/>
    </row>
    <row r="49" spans="1:35" s="3" customFormat="1" ht="22.5">
      <c r="A49" s="15">
        <v>44</v>
      </c>
      <c r="B49" s="16" t="s">
        <v>12</v>
      </c>
      <c r="C49" s="17">
        <v>1</v>
      </c>
      <c r="D49" s="114" t="s">
        <v>1449</v>
      </c>
      <c r="E49" s="17" t="s">
        <v>1450</v>
      </c>
      <c r="F49" s="17">
        <v>104.5</v>
      </c>
      <c r="G49" s="21">
        <v>26.125</v>
      </c>
      <c r="H49" s="115">
        <v>86.74</v>
      </c>
      <c r="I49" s="115">
        <v>43.37</v>
      </c>
      <c r="J49" s="115">
        <v>69.495</v>
      </c>
      <c r="K49" s="133" t="s">
        <v>1332</v>
      </c>
      <c r="L49" s="32"/>
      <c r="M49" s="32"/>
      <c r="N49" s="32"/>
      <c r="O49" s="32"/>
      <c r="P49" s="32"/>
      <c r="Q49" s="32"/>
      <c r="R49" s="32"/>
      <c r="S49" s="32"/>
      <c r="T49" s="32"/>
      <c r="U49" s="32"/>
      <c r="V49" s="32"/>
      <c r="W49" s="32"/>
      <c r="X49" s="32"/>
      <c r="Y49" s="32"/>
      <c r="Z49" s="32"/>
      <c r="AA49" s="32"/>
      <c r="AB49" s="32"/>
      <c r="AC49" s="32"/>
      <c r="AD49" s="32"/>
      <c r="AE49" s="32"/>
      <c r="AF49" s="32"/>
      <c r="AG49" s="32"/>
      <c r="AH49" s="32"/>
      <c r="AI49" s="34"/>
    </row>
    <row r="50" spans="1:35" s="3" customFormat="1" ht="22.5">
      <c r="A50" s="15">
        <v>45</v>
      </c>
      <c r="B50" s="16" t="s">
        <v>16</v>
      </c>
      <c r="C50" s="17">
        <v>1</v>
      </c>
      <c r="D50" s="114" t="s">
        <v>1451</v>
      </c>
      <c r="E50" s="17" t="s">
        <v>1452</v>
      </c>
      <c r="F50" s="17">
        <v>112.5</v>
      </c>
      <c r="G50" s="21">
        <v>28.125</v>
      </c>
      <c r="H50" s="115">
        <v>87.4</v>
      </c>
      <c r="I50" s="115">
        <v>43.7</v>
      </c>
      <c r="J50" s="115">
        <v>71.825</v>
      </c>
      <c r="K50" s="133" t="s">
        <v>1332</v>
      </c>
      <c r="L50" s="32"/>
      <c r="M50" s="32"/>
      <c r="N50" s="32"/>
      <c r="O50" s="32"/>
      <c r="P50" s="32"/>
      <c r="Q50" s="32"/>
      <c r="R50" s="32"/>
      <c r="S50" s="32"/>
      <c r="T50" s="32"/>
      <c r="U50" s="32"/>
      <c r="V50" s="32"/>
      <c r="W50" s="32"/>
      <c r="X50" s="32"/>
      <c r="Y50" s="32"/>
      <c r="Z50" s="32"/>
      <c r="AA50" s="32"/>
      <c r="AB50" s="32"/>
      <c r="AC50" s="32"/>
      <c r="AD50" s="32"/>
      <c r="AE50" s="32"/>
      <c r="AF50" s="32"/>
      <c r="AG50" s="32"/>
      <c r="AH50" s="32"/>
      <c r="AI50" s="34"/>
    </row>
    <row r="51" spans="1:35" s="3" customFormat="1" ht="22.5">
      <c r="A51" s="15">
        <v>46</v>
      </c>
      <c r="B51" s="16" t="s">
        <v>16</v>
      </c>
      <c r="C51" s="17">
        <v>1</v>
      </c>
      <c r="D51" s="114" t="s">
        <v>1453</v>
      </c>
      <c r="E51" s="17" t="s">
        <v>1454</v>
      </c>
      <c r="F51" s="17">
        <v>110</v>
      </c>
      <c r="G51" s="21">
        <v>27.5</v>
      </c>
      <c r="H51" s="115">
        <v>85.32</v>
      </c>
      <c r="I51" s="115">
        <v>42.66</v>
      </c>
      <c r="J51" s="115">
        <v>70.16</v>
      </c>
      <c r="K51" s="133" t="s">
        <v>1332</v>
      </c>
      <c r="L51" s="32"/>
      <c r="M51" s="32"/>
      <c r="N51" s="32"/>
      <c r="O51" s="32"/>
      <c r="P51" s="32"/>
      <c r="Q51" s="32"/>
      <c r="R51" s="32"/>
      <c r="S51" s="32"/>
      <c r="T51" s="32"/>
      <c r="U51" s="32"/>
      <c r="V51" s="32"/>
      <c r="W51" s="32"/>
      <c r="X51" s="32"/>
      <c r="Y51" s="32"/>
      <c r="Z51" s="32"/>
      <c r="AA51" s="32"/>
      <c r="AB51" s="32"/>
      <c r="AC51" s="32"/>
      <c r="AD51" s="32"/>
      <c r="AE51" s="32"/>
      <c r="AF51" s="32"/>
      <c r="AG51" s="32"/>
      <c r="AH51" s="32"/>
      <c r="AI51" s="34"/>
    </row>
    <row r="52" spans="1:35" s="3" customFormat="1" ht="22.5">
      <c r="A52" s="15">
        <v>47</v>
      </c>
      <c r="B52" s="16" t="s">
        <v>19</v>
      </c>
      <c r="C52" s="17">
        <v>1</v>
      </c>
      <c r="D52" s="114" t="s">
        <v>1455</v>
      </c>
      <c r="E52" s="17" t="s">
        <v>1456</v>
      </c>
      <c r="F52" s="17">
        <v>125</v>
      </c>
      <c r="G52" s="21">
        <v>31.25</v>
      </c>
      <c r="H52" s="115">
        <v>84.04</v>
      </c>
      <c r="I52" s="115">
        <v>42.02</v>
      </c>
      <c r="J52" s="115">
        <v>73.27</v>
      </c>
      <c r="K52" s="133" t="s">
        <v>1332</v>
      </c>
      <c r="L52" s="32"/>
      <c r="M52" s="32"/>
      <c r="N52" s="32"/>
      <c r="O52" s="32"/>
      <c r="P52" s="32"/>
      <c r="Q52" s="32"/>
      <c r="R52" s="32"/>
      <c r="S52" s="32"/>
      <c r="T52" s="32"/>
      <c r="U52" s="32"/>
      <c r="V52" s="32"/>
      <c r="W52" s="32"/>
      <c r="X52" s="32"/>
      <c r="Y52" s="32"/>
      <c r="Z52" s="32"/>
      <c r="AA52" s="32"/>
      <c r="AB52" s="32"/>
      <c r="AC52" s="32"/>
      <c r="AD52" s="32"/>
      <c r="AE52" s="32"/>
      <c r="AF52" s="32"/>
      <c r="AG52" s="32"/>
      <c r="AH52" s="32"/>
      <c r="AI52" s="34"/>
    </row>
    <row r="53" spans="1:35" s="3" customFormat="1" ht="22.5">
      <c r="A53" s="15">
        <v>48</v>
      </c>
      <c r="B53" s="16" t="s">
        <v>19</v>
      </c>
      <c r="C53" s="17">
        <v>1</v>
      </c>
      <c r="D53" s="114" t="s">
        <v>1457</v>
      </c>
      <c r="E53" s="17" t="s">
        <v>1458</v>
      </c>
      <c r="F53" s="17">
        <v>116</v>
      </c>
      <c r="G53" s="21">
        <v>29</v>
      </c>
      <c r="H53" s="115">
        <v>86.48</v>
      </c>
      <c r="I53" s="115">
        <v>43.24</v>
      </c>
      <c r="J53" s="115">
        <v>72.24</v>
      </c>
      <c r="K53" s="133" t="s">
        <v>1332</v>
      </c>
      <c r="L53" s="32"/>
      <c r="M53" s="32"/>
      <c r="N53" s="32"/>
      <c r="O53" s="32"/>
      <c r="P53" s="32"/>
      <c r="Q53" s="32"/>
      <c r="R53" s="32"/>
      <c r="S53" s="32"/>
      <c r="T53" s="32"/>
      <c r="U53" s="32"/>
      <c r="V53" s="32"/>
      <c r="W53" s="32"/>
      <c r="X53" s="32"/>
      <c r="Y53" s="32"/>
      <c r="Z53" s="32"/>
      <c r="AA53" s="32"/>
      <c r="AB53" s="32"/>
      <c r="AC53" s="32"/>
      <c r="AD53" s="32"/>
      <c r="AE53" s="32"/>
      <c r="AF53" s="32"/>
      <c r="AG53" s="32"/>
      <c r="AH53" s="32"/>
      <c r="AI53" s="34"/>
    </row>
    <row r="54" spans="1:35" s="100" customFormat="1" ht="22.5">
      <c r="A54" s="15">
        <v>49</v>
      </c>
      <c r="B54" s="16" t="s">
        <v>22</v>
      </c>
      <c r="C54" s="17">
        <v>1</v>
      </c>
      <c r="D54" s="114" t="s">
        <v>1459</v>
      </c>
      <c r="E54" s="17" t="s">
        <v>1460</v>
      </c>
      <c r="F54" s="17">
        <v>108</v>
      </c>
      <c r="G54" s="21">
        <v>27</v>
      </c>
      <c r="H54" s="115">
        <v>84.56</v>
      </c>
      <c r="I54" s="115">
        <v>42.28</v>
      </c>
      <c r="J54" s="115">
        <v>69.28</v>
      </c>
      <c r="K54" s="133" t="s">
        <v>1332</v>
      </c>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42"/>
    </row>
    <row r="55" spans="1:35" s="100" customFormat="1" ht="22.5">
      <c r="A55" s="15">
        <v>50</v>
      </c>
      <c r="B55" s="16" t="s">
        <v>22</v>
      </c>
      <c r="C55" s="17">
        <v>1</v>
      </c>
      <c r="D55" s="114" t="s">
        <v>1461</v>
      </c>
      <c r="E55" s="17" t="s">
        <v>1462</v>
      </c>
      <c r="F55" s="17">
        <v>107.5</v>
      </c>
      <c r="G55" s="21">
        <v>26.875</v>
      </c>
      <c r="H55" s="115">
        <v>72.26</v>
      </c>
      <c r="I55" s="115">
        <v>36.13</v>
      </c>
      <c r="J55" s="115">
        <v>63.005</v>
      </c>
      <c r="K55" s="133" t="s">
        <v>1332</v>
      </c>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42"/>
    </row>
    <row r="56" spans="1:35" s="100" customFormat="1" ht="22.5">
      <c r="A56" s="15">
        <v>51</v>
      </c>
      <c r="B56" s="16" t="s">
        <v>1463</v>
      </c>
      <c r="C56" s="17">
        <v>1</v>
      </c>
      <c r="D56" s="114" t="s">
        <v>1464</v>
      </c>
      <c r="E56" s="17" t="s">
        <v>1465</v>
      </c>
      <c r="F56" s="17">
        <v>116.5</v>
      </c>
      <c r="G56" s="21">
        <v>29.125</v>
      </c>
      <c r="H56" s="115">
        <v>73</v>
      </c>
      <c r="I56" s="115">
        <v>36.5</v>
      </c>
      <c r="J56" s="115">
        <v>65.625</v>
      </c>
      <c r="K56" s="133" t="s">
        <v>1466</v>
      </c>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42"/>
    </row>
    <row r="57" spans="1:35" s="100" customFormat="1" ht="22.5">
      <c r="A57" s="15">
        <v>52</v>
      </c>
      <c r="B57" s="16" t="s">
        <v>29</v>
      </c>
      <c r="C57" s="17">
        <v>1</v>
      </c>
      <c r="D57" s="114" t="s">
        <v>1467</v>
      </c>
      <c r="E57" s="17" t="s">
        <v>1468</v>
      </c>
      <c r="F57" s="17">
        <v>127</v>
      </c>
      <c r="G57" s="21">
        <v>31.75</v>
      </c>
      <c r="H57" s="115">
        <v>80.1</v>
      </c>
      <c r="I57" s="115">
        <v>40.05</v>
      </c>
      <c r="J57" s="115">
        <v>71.8</v>
      </c>
      <c r="K57" s="133" t="s">
        <v>1466</v>
      </c>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42"/>
    </row>
    <row r="58" spans="1:35" s="100" customFormat="1" ht="22.5">
      <c r="A58" s="15">
        <v>53</v>
      </c>
      <c r="B58" s="16" t="s">
        <v>29</v>
      </c>
      <c r="C58" s="17">
        <v>1</v>
      </c>
      <c r="D58" s="114" t="s">
        <v>1469</v>
      </c>
      <c r="E58" s="17" t="s">
        <v>1470</v>
      </c>
      <c r="F58" s="17">
        <v>116.5</v>
      </c>
      <c r="G58" s="21">
        <v>29.125</v>
      </c>
      <c r="H58" s="115">
        <v>79.2</v>
      </c>
      <c r="I58" s="115">
        <v>39.6</v>
      </c>
      <c r="J58" s="115">
        <v>68.725</v>
      </c>
      <c r="K58" s="133" t="s">
        <v>1466</v>
      </c>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42"/>
    </row>
    <row r="59" spans="1:35" s="100" customFormat="1" ht="22.5">
      <c r="A59" s="15">
        <v>54</v>
      </c>
      <c r="B59" s="16" t="s">
        <v>32</v>
      </c>
      <c r="C59" s="17">
        <v>1</v>
      </c>
      <c r="D59" s="114" t="s">
        <v>1471</v>
      </c>
      <c r="E59" s="17" t="s">
        <v>1472</v>
      </c>
      <c r="F59" s="17">
        <v>125.5</v>
      </c>
      <c r="G59" s="21">
        <v>31.375</v>
      </c>
      <c r="H59" s="115">
        <v>76.8</v>
      </c>
      <c r="I59" s="115">
        <v>38.4</v>
      </c>
      <c r="J59" s="115">
        <v>69.775</v>
      </c>
      <c r="K59" s="133" t="s">
        <v>1466</v>
      </c>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42"/>
    </row>
    <row r="60" spans="1:35" s="100" customFormat="1" ht="22.5">
      <c r="A60" s="15">
        <v>55</v>
      </c>
      <c r="B60" s="16" t="s">
        <v>32</v>
      </c>
      <c r="C60" s="17">
        <v>1</v>
      </c>
      <c r="D60" s="114" t="s">
        <v>1473</v>
      </c>
      <c r="E60" s="17" t="s">
        <v>1474</v>
      </c>
      <c r="F60" s="17">
        <v>123</v>
      </c>
      <c r="G60" s="21">
        <v>30.75</v>
      </c>
      <c r="H60" s="115">
        <v>82</v>
      </c>
      <c r="I60" s="115">
        <v>41</v>
      </c>
      <c r="J60" s="115">
        <v>71.75</v>
      </c>
      <c r="K60" s="133" t="s">
        <v>1466</v>
      </c>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42"/>
    </row>
    <row r="61" spans="1:35" s="100" customFormat="1" ht="22.5">
      <c r="A61" s="15">
        <v>56</v>
      </c>
      <c r="B61" s="16" t="s">
        <v>35</v>
      </c>
      <c r="C61" s="17">
        <v>1</v>
      </c>
      <c r="D61" s="114" t="s">
        <v>1475</v>
      </c>
      <c r="E61" s="17" t="s">
        <v>1476</v>
      </c>
      <c r="F61" s="17">
        <v>114</v>
      </c>
      <c r="G61" s="21">
        <v>28.5</v>
      </c>
      <c r="H61" s="115">
        <v>79.8</v>
      </c>
      <c r="I61" s="115">
        <v>39.9</v>
      </c>
      <c r="J61" s="115">
        <v>68.4</v>
      </c>
      <c r="K61" s="133" t="s">
        <v>1466</v>
      </c>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42"/>
    </row>
    <row r="62" spans="1:35" s="100" customFormat="1" ht="22.5">
      <c r="A62" s="15">
        <v>57</v>
      </c>
      <c r="B62" s="16" t="s">
        <v>35</v>
      </c>
      <c r="C62" s="17">
        <v>1</v>
      </c>
      <c r="D62" s="114" t="s">
        <v>1477</v>
      </c>
      <c r="E62" s="17" t="s">
        <v>1478</v>
      </c>
      <c r="F62" s="17">
        <v>107.5</v>
      </c>
      <c r="G62" s="21">
        <v>26.875</v>
      </c>
      <c r="H62" s="115">
        <v>76</v>
      </c>
      <c r="I62" s="115">
        <v>38</v>
      </c>
      <c r="J62" s="115">
        <v>64.875</v>
      </c>
      <c r="K62" s="133" t="s">
        <v>1466</v>
      </c>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42"/>
    </row>
    <row r="63" spans="1:35" s="100" customFormat="1" ht="22.5">
      <c r="A63" s="15">
        <v>58</v>
      </c>
      <c r="B63" s="16" t="s">
        <v>38</v>
      </c>
      <c r="C63" s="17">
        <v>1</v>
      </c>
      <c r="D63" s="114" t="s">
        <v>1479</v>
      </c>
      <c r="E63" s="17" t="s">
        <v>1480</v>
      </c>
      <c r="F63" s="17">
        <v>117</v>
      </c>
      <c r="G63" s="21">
        <v>29.25</v>
      </c>
      <c r="H63" s="115">
        <v>77.3</v>
      </c>
      <c r="I63" s="115">
        <v>38.65</v>
      </c>
      <c r="J63" s="115">
        <v>67.9</v>
      </c>
      <c r="K63" s="133" t="s">
        <v>1466</v>
      </c>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42"/>
    </row>
    <row r="64" spans="1:35" s="100" customFormat="1" ht="22.5">
      <c r="A64" s="15">
        <v>59</v>
      </c>
      <c r="B64" s="16" t="s">
        <v>38</v>
      </c>
      <c r="C64" s="17">
        <v>1</v>
      </c>
      <c r="D64" s="114" t="s">
        <v>1481</v>
      </c>
      <c r="E64" s="17" t="s">
        <v>1482</v>
      </c>
      <c r="F64" s="17">
        <v>102.5</v>
      </c>
      <c r="G64" s="21">
        <v>25.625</v>
      </c>
      <c r="H64" s="115">
        <v>72.6</v>
      </c>
      <c r="I64" s="115">
        <v>36.3</v>
      </c>
      <c r="J64" s="115">
        <v>61.925</v>
      </c>
      <c r="K64" s="133" t="s">
        <v>1466</v>
      </c>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42"/>
    </row>
    <row r="65" spans="1:35" s="100" customFormat="1" ht="22.5">
      <c r="A65" s="15">
        <v>60</v>
      </c>
      <c r="B65" s="16" t="s">
        <v>41</v>
      </c>
      <c r="C65" s="17">
        <v>1</v>
      </c>
      <c r="D65" s="114" t="s">
        <v>1483</v>
      </c>
      <c r="E65" s="17" t="s">
        <v>1484</v>
      </c>
      <c r="F65" s="17">
        <v>105</v>
      </c>
      <c r="G65" s="21">
        <v>26.25</v>
      </c>
      <c r="H65" s="115">
        <v>63.2</v>
      </c>
      <c r="I65" s="115">
        <v>31.6</v>
      </c>
      <c r="J65" s="115">
        <v>57.85</v>
      </c>
      <c r="K65" s="133" t="s">
        <v>44</v>
      </c>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42"/>
    </row>
    <row r="66" spans="1:35" s="100" customFormat="1" ht="22.5">
      <c r="A66" s="15">
        <v>61</v>
      </c>
      <c r="B66" s="16" t="s">
        <v>41</v>
      </c>
      <c r="C66" s="17">
        <v>1</v>
      </c>
      <c r="D66" s="114" t="s">
        <v>1485</v>
      </c>
      <c r="E66" s="17" t="s">
        <v>1486</v>
      </c>
      <c r="F66" s="17">
        <v>101.5</v>
      </c>
      <c r="G66" s="21">
        <v>25.375</v>
      </c>
      <c r="H66" s="115">
        <v>78.7</v>
      </c>
      <c r="I66" s="115">
        <v>39.35</v>
      </c>
      <c r="J66" s="115">
        <v>64.725</v>
      </c>
      <c r="K66" s="133" t="s">
        <v>44</v>
      </c>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42"/>
    </row>
    <row r="67" spans="1:35" s="100" customFormat="1" ht="22.5">
      <c r="A67" s="15">
        <v>62</v>
      </c>
      <c r="B67" s="16" t="s">
        <v>45</v>
      </c>
      <c r="C67" s="17">
        <v>1</v>
      </c>
      <c r="D67" s="114" t="s">
        <v>1487</v>
      </c>
      <c r="E67" s="17" t="s">
        <v>1488</v>
      </c>
      <c r="F67" s="17">
        <v>120.5</v>
      </c>
      <c r="G67" s="21">
        <v>30.125</v>
      </c>
      <c r="H67" s="115">
        <v>83.7</v>
      </c>
      <c r="I67" s="115">
        <v>41.85</v>
      </c>
      <c r="J67" s="115">
        <v>71.975</v>
      </c>
      <c r="K67" s="133" t="s">
        <v>44</v>
      </c>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42"/>
    </row>
    <row r="68" spans="1:35" s="100" customFormat="1" ht="22.5">
      <c r="A68" s="15">
        <v>63</v>
      </c>
      <c r="B68" s="16" t="s">
        <v>45</v>
      </c>
      <c r="C68" s="17">
        <v>1</v>
      </c>
      <c r="D68" s="114" t="s">
        <v>1489</v>
      </c>
      <c r="E68" s="17" t="s">
        <v>1490</v>
      </c>
      <c r="F68" s="17">
        <v>110.5</v>
      </c>
      <c r="G68" s="21">
        <v>27.625</v>
      </c>
      <c r="H68" s="115">
        <v>83.1</v>
      </c>
      <c r="I68" s="115">
        <v>41.55</v>
      </c>
      <c r="J68" s="115">
        <v>69.175</v>
      </c>
      <c r="K68" s="133" t="s">
        <v>44</v>
      </c>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42"/>
    </row>
    <row r="69" spans="1:35" s="100" customFormat="1" ht="22.5">
      <c r="A69" s="15">
        <v>64</v>
      </c>
      <c r="B69" s="16" t="s">
        <v>48</v>
      </c>
      <c r="C69" s="17">
        <v>1</v>
      </c>
      <c r="D69" s="18" t="s">
        <v>1491</v>
      </c>
      <c r="E69" s="17" t="s">
        <v>1492</v>
      </c>
      <c r="F69" s="17">
        <v>118.5</v>
      </c>
      <c r="G69" s="21">
        <v>29.625</v>
      </c>
      <c r="H69" s="115">
        <v>75.5</v>
      </c>
      <c r="I69" s="115">
        <v>37.75</v>
      </c>
      <c r="J69" s="115">
        <v>67.375</v>
      </c>
      <c r="K69" s="133" t="s">
        <v>44</v>
      </c>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42"/>
    </row>
    <row r="70" spans="1:35" s="100" customFormat="1" ht="22.5">
      <c r="A70" s="15">
        <v>65</v>
      </c>
      <c r="B70" s="16" t="s">
        <v>48</v>
      </c>
      <c r="C70" s="17">
        <v>1</v>
      </c>
      <c r="D70" s="18" t="s">
        <v>1493</v>
      </c>
      <c r="E70" s="17" t="s">
        <v>1494</v>
      </c>
      <c r="F70" s="17">
        <v>114</v>
      </c>
      <c r="G70" s="21">
        <v>28.5</v>
      </c>
      <c r="H70" s="115">
        <v>77.8</v>
      </c>
      <c r="I70" s="115">
        <v>38.9</v>
      </c>
      <c r="J70" s="115">
        <v>67.4</v>
      </c>
      <c r="K70" s="133" t="s">
        <v>44</v>
      </c>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42"/>
    </row>
    <row r="71" spans="1:35" s="100" customFormat="1" ht="22.5">
      <c r="A71" s="15">
        <v>66</v>
      </c>
      <c r="B71" s="16" t="s">
        <v>51</v>
      </c>
      <c r="C71" s="17">
        <v>1</v>
      </c>
      <c r="D71" s="114" t="s">
        <v>1495</v>
      </c>
      <c r="E71" s="17" t="s">
        <v>1496</v>
      </c>
      <c r="F71" s="17">
        <v>115.5</v>
      </c>
      <c r="G71" s="21">
        <v>28.875</v>
      </c>
      <c r="H71" s="115">
        <v>58.54</v>
      </c>
      <c r="I71" s="115">
        <v>29.27</v>
      </c>
      <c r="J71" s="115">
        <v>58.145</v>
      </c>
      <c r="K71" s="133" t="s">
        <v>44</v>
      </c>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42"/>
    </row>
    <row r="72" spans="1:35" s="100" customFormat="1" ht="22.5">
      <c r="A72" s="15">
        <v>67</v>
      </c>
      <c r="B72" s="16" t="s">
        <v>51</v>
      </c>
      <c r="C72" s="17">
        <v>1</v>
      </c>
      <c r="D72" s="114" t="s">
        <v>1497</v>
      </c>
      <c r="E72" s="17" t="s">
        <v>1498</v>
      </c>
      <c r="F72" s="17">
        <v>113</v>
      </c>
      <c r="G72" s="21">
        <v>28.25</v>
      </c>
      <c r="H72" s="145" t="s">
        <v>1359</v>
      </c>
      <c r="I72" s="115" t="e">
        <v>#VALUE!</v>
      </c>
      <c r="J72" s="115" t="e">
        <v>#VALUE!</v>
      </c>
      <c r="K72" s="133" t="s">
        <v>44</v>
      </c>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42"/>
    </row>
    <row r="73" spans="1:35" s="100" customFormat="1" ht="22.5">
      <c r="A73" s="15">
        <v>68</v>
      </c>
      <c r="B73" s="16" t="s">
        <v>54</v>
      </c>
      <c r="C73" s="17">
        <v>1</v>
      </c>
      <c r="D73" s="114" t="s">
        <v>1499</v>
      </c>
      <c r="E73" s="17" t="s">
        <v>1500</v>
      </c>
      <c r="F73" s="17">
        <v>106</v>
      </c>
      <c r="G73" s="21">
        <v>26.5</v>
      </c>
      <c r="H73" s="115">
        <v>84.4</v>
      </c>
      <c r="I73" s="115">
        <v>42.2</v>
      </c>
      <c r="J73" s="115">
        <v>68.7</v>
      </c>
      <c r="K73" s="133" t="s">
        <v>44</v>
      </c>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42"/>
    </row>
    <row r="74" spans="1:35" s="100" customFormat="1" ht="22.5">
      <c r="A74" s="15">
        <v>69</v>
      </c>
      <c r="B74" s="16" t="s">
        <v>57</v>
      </c>
      <c r="C74" s="17">
        <v>1</v>
      </c>
      <c r="D74" s="114" t="s">
        <v>1501</v>
      </c>
      <c r="E74" s="17" t="s">
        <v>1502</v>
      </c>
      <c r="F74" s="146">
        <v>115</v>
      </c>
      <c r="G74" s="21">
        <v>28.75</v>
      </c>
      <c r="H74" s="115">
        <v>79.1</v>
      </c>
      <c r="I74" s="115">
        <v>39.55</v>
      </c>
      <c r="J74" s="115">
        <v>68.3</v>
      </c>
      <c r="K74" s="133" t="s">
        <v>1338</v>
      </c>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42"/>
    </row>
    <row r="75" spans="1:35" s="104" customFormat="1" ht="22.5">
      <c r="A75" s="15">
        <v>70</v>
      </c>
      <c r="B75" s="147" t="s">
        <v>57</v>
      </c>
      <c r="C75" s="148">
        <v>1</v>
      </c>
      <c r="D75" s="149" t="s">
        <v>1503</v>
      </c>
      <c r="E75" s="148" t="s">
        <v>1504</v>
      </c>
      <c r="F75" s="146">
        <v>115</v>
      </c>
      <c r="G75" s="21">
        <v>28.75</v>
      </c>
      <c r="H75" s="150">
        <v>72.5</v>
      </c>
      <c r="I75" s="115">
        <v>36.25</v>
      </c>
      <c r="J75" s="115">
        <v>65</v>
      </c>
      <c r="K75" s="133" t="s">
        <v>1338</v>
      </c>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4"/>
    </row>
    <row r="76" spans="1:35" s="100" customFormat="1" ht="22.5">
      <c r="A76" s="15">
        <v>71</v>
      </c>
      <c r="B76" s="16" t="s">
        <v>61</v>
      </c>
      <c r="C76" s="17">
        <v>1</v>
      </c>
      <c r="D76" s="114" t="s">
        <v>1505</v>
      </c>
      <c r="E76" s="17" t="s">
        <v>1506</v>
      </c>
      <c r="F76" s="146">
        <v>104</v>
      </c>
      <c r="G76" s="21">
        <v>26</v>
      </c>
      <c r="H76" s="115">
        <v>73.2</v>
      </c>
      <c r="I76" s="115">
        <v>36.6</v>
      </c>
      <c r="J76" s="115">
        <v>62.6</v>
      </c>
      <c r="K76" s="133" t="s">
        <v>1338</v>
      </c>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42"/>
    </row>
    <row r="77" spans="1:35" s="100" customFormat="1" ht="22.5">
      <c r="A77" s="15">
        <v>72</v>
      </c>
      <c r="B77" s="16" t="s">
        <v>61</v>
      </c>
      <c r="C77" s="17">
        <v>1</v>
      </c>
      <c r="D77" s="114" t="s">
        <v>1507</v>
      </c>
      <c r="E77" s="17" t="s">
        <v>1508</v>
      </c>
      <c r="F77" s="116">
        <v>103.5</v>
      </c>
      <c r="G77" s="21">
        <v>25.875</v>
      </c>
      <c r="H77" s="115">
        <v>75.1</v>
      </c>
      <c r="I77" s="115">
        <v>37.55</v>
      </c>
      <c r="J77" s="115">
        <v>63.425</v>
      </c>
      <c r="K77" s="133" t="s">
        <v>1338</v>
      </c>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42"/>
    </row>
    <row r="78" spans="1:35" s="100" customFormat="1" ht="22.5">
      <c r="A78" s="15">
        <v>73</v>
      </c>
      <c r="B78" s="16" t="s">
        <v>64</v>
      </c>
      <c r="C78" s="17">
        <v>1</v>
      </c>
      <c r="D78" s="114" t="s">
        <v>1509</v>
      </c>
      <c r="E78" s="17" t="s">
        <v>1510</v>
      </c>
      <c r="F78" s="146">
        <v>114</v>
      </c>
      <c r="G78" s="21">
        <v>28.5</v>
      </c>
      <c r="H78" s="115">
        <v>73.2</v>
      </c>
      <c r="I78" s="115">
        <v>36.6</v>
      </c>
      <c r="J78" s="115">
        <v>65.1</v>
      </c>
      <c r="K78" s="133" t="s">
        <v>1338</v>
      </c>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42"/>
    </row>
    <row r="79" spans="1:35" s="100" customFormat="1" ht="22.5">
      <c r="A79" s="15">
        <v>74</v>
      </c>
      <c r="B79" s="16" t="s">
        <v>64</v>
      </c>
      <c r="C79" s="17">
        <v>1</v>
      </c>
      <c r="D79" s="114" t="s">
        <v>1511</v>
      </c>
      <c r="E79" s="17" t="s">
        <v>1512</v>
      </c>
      <c r="F79" s="116">
        <v>110.5</v>
      </c>
      <c r="G79" s="21">
        <v>27.625</v>
      </c>
      <c r="H79" s="115">
        <v>79.1</v>
      </c>
      <c r="I79" s="115">
        <v>39.55</v>
      </c>
      <c r="J79" s="115">
        <v>67.175</v>
      </c>
      <c r="K79" s="133" t="s">
        <v>1338</v>
      </c>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42"/>
    </row>
    <row r="80" spans="1:35" s="100" customFormat="1" ht="22.5">
      <c r="A80" s="15">
        <v>75</v>
      </c>
      <c r="B80" s="16" t="s">
        <v>67</v>
      </c>
      <c r="C80" s="17">
        <v>1</v>
      </c>
      <c r="D80" s="114" t="s">
        <v>1513</v>
      </c>
      <c r="E80" s="17" t="s">
        <v>1514</v>
      </c>
      <c r="F80" s="146">
        <v>96</v>
      </c>
      <c r="G80" s="21">
        <v>24</v>
      </c>
      <c r="H80" s="115">
        <v>72.2</v>
      </c>
      <c r="I80" s="115">
        <v>36.1</v>
      </c>
      <c r="J80" s="115">
        <v>60.1</v>
      </c>
      <c r="K80" s="133" t="s">
        <v>1338</v>
      </c>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42"/>
    </row>
    <row r="81" spans="1:64" s="100" customFormat="1" ht="22.5">
      <c r="A81" s="15">
        <v>76</v>
      </c>
      <c r="B81" s="16" t="s">
        <v>70</v>
      </c>
      <c r="C81" s="17">
        <v>1</v>
      </c>
      <c r="D81" s="114" t="s">
        <v>1515</v>
      </c>
      <c r="E81" s="17" t="s">
        <v>1516</v>
      </c>
      <c r="F81" s="17">
        <v>125</v>
      </c>
      <c r="G81" s="21">
        <v>31.25</v>
      </c>
      <c r="H81" s="115">
        <v>75</v>
      </c>
      <c r="I81" s="115">
        <v>37.5</v>
      </c>
      <c r="J81" s="115">
        <v>68.75</v>
      </c>
      <c r="K81" s="133" t="s">
        <v>1344</v>
      </c>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42"/>
      <c r="BL81" s="144"/>
    </row>
    <row r="82" spans="1:64" s="100" customFormat="1" ht="22.5">
      <c r="A82" s="15">
        <v>77</v>
      </c>
      <c r="B82" s="16" t="s">
        <v>70</v>
      </c>
      <c r="C82" s="17">
        <v>1</v>
      </c>
      <c r="D82" s="114" t="s">
        <v>1517</v>
      </c>
      <c r="E82" s="17" t="s">
        <v>1518</v>
      </c>
      <c r="F82" s="17">
        <v>120</v>
      </c>
      <c r="G82" s="21">
        <v>30</v>
      </c>
      <c r="H82" s="115">
        <v>73.6</v>
      </c>
      <c r="I82" s="115">
        <v>36.8</v>
      </c>
      <c r="J82" s="115">
        <v>66.8</v>
      </c>
      <c r="K82" s="133" t="s">
        <v>1344</v>
      </c>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42"/>
      <c r="BL82" s="144"/>
    </row>
    <row r="83" spans="1:64" s="100" customFormat="1" ht="22.5">
      <c r="A83" s="15">
        <v>78</v>
      </c>
      <c r="B83" s="16" t="s">
        <v>74</v>
      </c>
      <c r="C83" s="17">
        <v>1</v>
      </c>
      <c r="D83" s="114" t="s">
        <v>1519</v>
      </c>
      <c r="E83" s="17" t="s">
        <v>1520</v>
      </c>
      <c r="F83" s="17">
        <v>109</v>
      </c>
      <c r="G83" s="21">
        <v>27.25</v>
      </c>
      <c r="H83" s="115">
        <v>78.2</v>
      </c>
      <c r="I83" s="115">
        <v>39.1</v>
      </c>
      <c r="J83" s="115">
        <v>66.35</v>
      </c>
      <c r="K83" s="133" t="s">
        <v>1344</v>
      </c>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42"/>
      <c r="BL83" s="144"/>
    </row>
    <row r="84" spans="1:64" s="100" customFormat="1" ht="22.5">
      <c r="A84" s="15">
        <v>79</v>
      </c>
      <c r="B84" s="16" t="s">
        <v>74</v>
      </c>
      <c r="C84" s="17">
        <v>1</v>
      </c>
      <c r="D84" s="114" t="s">
        <v>1521</v>
      </c>
      <c r="E84" s="17" t="s">
        <v>1522</v>
      </c>
      <c r="F84" s="17">
        <v>105.5</v>
      </c>
      <c r="G84" s="21">
        <v>26.375</v>
      </c>
      <c r="H84" s="115">
        <v>70</v>
      </c>
      <c r="I84" s="115">
        <v>35</v>
      </c>
      <c r="J84" s="115">
        <v>61.375</v>
      </c>
      <c r="K84" s="133" t="s">
        <v>1344</v>
      </c>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42"/>
      <c r="BL84" s="144"/>
    </row>
    <row r="85" spans="1:64" s="100" customFormat="1" ht="22.5">
      <c r="A85" s="15">
        <v>80</v>
      </c>
      <c r="B85" s="16" t="s">
        <v>77</v>
      </c>
      <c r="C85" s="17">
        <v>1</v>
      </c>
      <c r="D85" s="114" t="s">
        <v>1523</v>
      </c>
      <c r="E85" s="17" t="s">
        <v>1524</v>
      </c>
      <c r="F85" s="17">
        <v>115</v>
      </c>
      <c r="G85" s="21">
        <v>28.75</v>
      </c>
      <c r="H85" s="115">
        <v>79.2</v>
      </c>
      <c r="I85" s="115">
        <v>39.6</v>
      </c>
      <c r="J85" s="115">
        <v>68.35</v>
      </c>
      <c r="K85" s="133" t="s">
        <v>1344</v>
      </c>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42"/>
      <c r="BL85" s="144"/>
    </row>
    <row r="86" spans="1:64" s="100" customFormat="1" ht="22.5">
      <c r="A86" s="15">
        <v>81</v>
      </c>
      <c r="B86" s="16" t="s">
        <v>77</v>
      </c>
      <c r="C86" s="17">
        <v>1</v>
      </c>
      <c r="D86" s="114" t="s">
        <v>1525</v>
      </c>
      <c r="E86" s="17" t="s">
        <v>1526</v>
      </c>
      <c r="F86" s="17">
        <v>113</v>
      </c>
      <c r="G86" s="21">
        <v>28.25</v>
      </c>
      <c r="H86" s="115">
        <v>76.6</v>
      </c>
      <c r="I86" s="115">
        <v>38.3</v>
      </c>
      <c r="J86" s="115">
        <v>66.55</v>
      </c>
      <c r="K86" s="133" t="s">
        <v>1344</v>
      </c>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42"/>
      <c r="BL86" s="144"/>
    </row>
    <row r="87" spans="1:64" s="100" customFormat="1" ht="22.5">
      <c r="A87" s="15">
        <v>82</v>
      </c>
      <c r="B87" s="16" t="s">
        <v>80</v>
      </c>
      <c r="C87" s="17">
        <v>1</v>
      </c>
      <c r="D87" s="114" t="s">
        <v>1527</v>
      </c>
      <c r="E87" s="17" t="s">
        <v>1528</v>
      </c>
      <c r="F87" s="17">
        <v>110.5</v>
      </c>
      <c r="G87" s="21">
        <v>27.625</v>
      </c>
      <c r="H87" s="115">
        <v>76.2</v>
      </c>
      <c r="I87" s="115">
        <v>38.1</v>
      </c>
      <c r="J87" s="115">
        <v>65.725</v>
      </c>
      <c r="K87" s="133" t="s">
        <v>1344</v>
      </c>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42"/>
      <c r="BL87" s="144"/>
    </row>
    <row r="88" spans="1:64" s="100" customFormat="1" ht="22.5">
      <c r="A88" s="15">
        <v>83</v>
      </c>
      <c r="B88" s="16" t="s">
        <v>80</v>
      </c>
      <c r="C88" s="17">
        <v>1</v>
      </c>
      <c r="D88" s="114" t="s">
        <v>1529</v>
      </c>
      <c r="E88" s="17" t="s">
        <v>1530</v>
      </c>
      <c r="F88" s="17">
        <v>106.5</v>
      </c>
      <c r="G88" s="21">
        <v>26.625</v>
      </c>
      <c r="H88" s="115">
        <v>72</v>
      </c>
      <c r="I88" s="115">
        <v>36</v>
      </c>
      <c r="J88" s="115">
        <v>62.625</v>
      </c>
      <c r="K88" s="133" t="s">
        <v>1344</v>
      </c>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42"/>
      <c r="BL88" s="144"/>
    </row>
    <row r="89" spans="1:35" s="100" customFormat="1" ht="22.5">
      <c r="A89" s="15">
        <v>84</v>
      </c>
      <c r="B89" s="16" t="s">
        <v>83</v>
      </c>
      <c r="C89" s="17">
        <v>1</v>
      </c>
      <c r="D89" s="114" t="s">
        <v>1531</v>
      </c>
      <c r="E89" s="17" t="s">
        <v>1532</v>
      </c>
      <c r="F89" s="17">
        <v>123</v>
      </c>
      <c r="G89" s="21">
        <v>30.75</v>
      </c>
      <c r="H89" s="115">
        <v>69.6</v>
      </c>
      <c r="I89" s="115">
        <v>34.8</v>
      </c>
      <c r="J89" s="115">
        <v>65.55</v>
      </c>
      <c r="K89" s="133" t="s">
        <v>1533</v>
      </c>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42"/>
    </row>
    <row r="90" spans="1:35" s="100" customFormat="1" ht="22.5">
      <c r="A90" s="15">
        <v>85</v>
      </c>
      <c r="B90" s="16" t="s">
        <v>83</v>
      </c>
      <c r="C90" s="17">
        <v>1</v>
      </c>
      <c r="D90" s="114" t="s">
        <v>1534</v>
      </c>
      <c r="E90" s="17" t="s">
        <v>1535</v>
      </c>
      <c r="F90" s="17">
        <v>118</v>
      </c>
      <c r="G90" s="21">
        <v>29.5</v>
      </c>
      <c r="H90" s="151">
        <v>67.4</v>
      </c>
      <c r="I90" s="115">
        <v>33.7</v>
      </c>
      <c r="J90" s="115">
        <v>63.2</v>
      </c>
      <c r="K90" s="133" t="s">
        <v>1533</v>
      </c>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42"/>
    </row>
    <row r="91" spans="1:35" s="100" customFormat="1" ht="22.5">
      <c r="A91" s="15">
        <v>86</v>
      </c>
      <c r="B91" s="16" t="s">
        <v>87</v>
      </c>
      <c r="C91" s="17">
        <v>1</v>
      </c>
      <c r="D91" s="114" t="s">
        <v>1536</v>
      </c>
      <c r="E91" s="17" t="s">
        <v>1537</v>
      </c>
      <c r="F91" s="17">
        <v>121.5</v>
      </c>
      <c r="G91" s="21">
        <v>30.375</v>
      </c>
      <c r="H91" s="115">
        <v>83.2</v>
      </c>
      <c r="I91" s="115">
        <v>41.6</v>
      </c>
      <c r="J91" s="115">
        <v>71.975</v>
      </c>
      <c r="K91" s="133" t="s">
        <v>1533</v>
      </c>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42"/>
    </row>
    <row r="92" spans="1:35" s="100" customFormat="1" ht="22.5">
      <c r="A92" s="15">
        <v>87</v>
      </c>
      <c r="B92" s="16" t="s">
        <v>87</v>
      </c>
      <c r="C92" s="17">
        <v>1</v>
      </c>
      <c r="D92" s="114" t="s">
        <v>1538</v>
      </c>
      <c r="E92" s="17" t="s">
        <v>1539</v>
      </c>
      <c r="F92" s="17">
        <v>113</v>
      </c>
      <c r="G92" s="21">
        <v>28.25</v>
      </c>
      <c r="H92" s="115">
        <v>73.9</v>
      </c>
      <c r="I92" s="115">
        <v>36.95</v>
      </c>
      <c r="J92" s="115">
        <v>65.2</v>
      </c>
      <c r="K92" s="133" t="s">
        <v>1533</v>
      </c>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42"/>
    </row>
    <row r="93" spans="1:35" s="100" customFormat="1" ht="22.5">
      <c r="A93" s="15">
        <v>88</v>
      </c>
      <c r="B93" s="16" t="s">
        <v>90</v>
      </c>
      <c r="C93" s="17">
        <v>1</v>
      </c>
      <c r="D93" s="114" t="s">
        <v>1540</v>
      </c>
      <c r="E93" s="17" t="s">
        <v>1541</v>
      </c>
      <c r="F93" s="17">
        <v>117</v>
      </c>
      <c r="G93" s="21">
        <v>29.25</v>
      </c>
      <c r="H93" s="115">
        <v>77.2</v>
      </c>
      <c r="I93" s="115">
        <v>38.6</v>
      </c>
      <c r="J93" s="115">
        <v>67.85</v>
      </c>
      <c r="K93" s="133" t="s">
        <v>1533</v>
      </c>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42"/>
    </row>
    <row r="94" spans="1:35" s="100" customFormat="1" ht="22.5">
      <c r="A94" s="15">
        <v>89</v>
      </c>
      <c r="B94" s="16" t="s">
        <v>90</v>
      </c>
      <c r="C94" s="17">
        <v>1</v>
      </c>
      <c r="D94" s="114" t="s">
        <v>1542</v>
      </c>
      <c r="E94" s="17" t="s">
        <v>1543</v>
      </c>
      <c r="F94" s="17">
        <v>111.5</v>
      </c>
      <c r="G94" s="21">
        <v>27.875</v>
      </c>
      <c r="H94" s="115">
        <v>73.2</v>
      </c>
      <c r="I94" s="115">
        <v>36.6</v>
      </c>
      <c r="J94" s="115">
        <v>64.475</v>
      </c>
      <c r="K94" s="133" t="s">
        <v>1533</v>
      </c>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42"/>
    </row>
    <row r="95" spans="1:35" s="100" customFormat="1" ht="22.5">
      <c r="A95" s="15">
        <v>90</v>
      </c>
      <c r="B95" s="16" t="s">
        <v>93</v>
      </c>
      <c r="C95" s="17">
        <v>1</v>
      </c>
      <c r="D95" s="114" t="s">
        <v>1544</v>
      </c>
      <c r="E95" s="17" t="s">
        <v>1545</v>
      </c>
      <c r="F95" s="17">
        <v>85.5</v>
      </c>
      <c r="G95" s="21">
        <v>21.375</v>
      </c>
      <c r="H95" s="115">
        <v>40</v>
      </c>
      <c r="I95" s="115">
        <v>20</v>
      </c>
      <c r="J95" s="115">
        <v>41.375</v>
      </c>
      <c r="K95" s="133" t="s">
        <v>1533</v>
      </c>
      <c r="L95" s="134"/>
      <c r="M95" s="134"/>
      <c r="N95" s="134"/>
      <c r="O95" s="134"/>
      <c r="P95" s="134"/>
      <c r="Q95" s="134"/>
      <c r="R95" s="134"/>
      <c r="S95" s="134"/>
      <c r="T95" s="153" t="s">
        <v>1546</v>
      </c>
      <c r="U95" s="134"/>
      <c r="V95" s="134"/>
      <c r="W95" s="134"/>
      <c r="X95" s="134"/>
      <c r="Y95" s="134"/>
      <c r="Z95" s="134"/>
      <c r="AA95" s="134"/>
      <c r="AB95" s="134"/>
      <c r="AC95" s="134"/>
      <c r="AD95" s="134"/>
      <c r="AE95" s="134"/>
      <c r="AF95" s="134"/>
      <c r="AG95" s="134"/>
      <c r="AH95" s="134"/>
      <c r="AI95" s="142"/>
    </row>
    <row r="96" spans="1:35" s="100" customFormat="1" ht="22.5">
      <c r="A96" s="15">
        <v>91</v>
      </c>
      <c r="B96" s="16" t="s">
        <v>96</v>
      </c>
      <c r="C96" s="17">
        <v>1</v>
      </c>
      <c r="D96" s="114" t="s">
        <v>1547</v>
      </c>
      <c r="E96" s="17" t="s">
        <v>1548</v>
      </c>
      <c r="F96" s="17">
        <v>121</v>
      </c>
      <c r="G96" s="21">
        <v>30.25</v>
      </c>
      <c r="H96" s="115">
        <v>73</v>
      </c>
      <c r="I96" s="115">
        <v>36.5</v>
      </c>
      <c r="J96" s="115">
        <v>66.75</v>
      </c>
      <c r="K96" s="133" t="s">
        <v>1533</v>
      </c>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42"/>
    </row>
    <row r="97" spans="1:35" s="100" customFormat="1" ht="22.5">
      <c r="A97" s="15">
        <v>92</v>
      </c>
      <c r="B97" s="16" t="s">
        <v>96</v>
      </c>
      <c r="C97" s="17">
        <v>1</v>
      </c>
      <c r="D97" s="114" t="s">
        <v>1549</v>
      </c>
      <c r="E97" s="17" t="s">
        <v>1550</v>
      </c>
      <c r="F97" s="17">
        <v>120.5</v>
      </c>
      <c r="G97" s="21">
        <v>30.125</v>
      </c>
      <c r="H97" s="115">
        <v>82.1</v>
      </c>
      <c r="I97" s="115">
        <v>41.05</v>
      </c>
      <c r="J97" s="115">
        <v>71.175</v>
      </c>
      <c r="K97" s="133" t="s">
        <v>1533</v>
      </c>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42"/>
    </row>
    <row r="98" spans="1:35" s="100" customFormat="1" ht="22.5">
      <c r="A98" s="15">
        <v>93</v>
      </c>
      <c r="B98" s="16" t="s">
        <v>99</v>
      </c>
      <c r="C98" s="17">
        <v>1</v>
      </c>
      <c r="D98" s="114" t="s">
        <v>1551</v>
      </c>
      <c r="E98" s="17" t="s">
        <v>1552</v>
      </c>
      <c r="F98" s="146">
        <v>106</v>
      </c>
      <c r="G98" s="21">
        <v>26.5</v>
      </c>
      <c r="H98" s="115">
        <v>80.6</v>
      </c>
      <c r="I98" s="115">
        <v>40.3</v>
      </c>
      <c r="J98" s="115">
        <v>66.8</v>
      </c>
      <c r="K98" s="133" t="s">
        <v>1553</v>
      </c>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42"/>
    </row>
    <row r="99" spans="1:35" s="100" customFormat="1" ht="22.5">
      <c r="A99" s="15">
        <v>94</v>
      </c>
      <c r="B99" s="16" t="s">
        <v>99</v>
      </c>
      <c r="C99" s="17">
        <v>1</v>
      </c>
      <c r="D99" s="114" t="s">
        <v>1554</v>
      </c>
      <c r="E99" s="17" t="s">
        <v>1555</v>
      </c>
      <c r="F99" s="116">
        <v>101.5</v>
      </c>
      <c r="G99" s="21">
        <v>25.375</v>
      </c>
      <c r="H99" s="115">
        <v>79.2</v>
      </c>
      <c r="I99" s="115">
        <v>39.6</v>
      </c>
      <c r="J99" s="115">
        <v>64.975</v>
      </c>
      <c r="K99" s="133" t="s">
        <v>1553</v>
      </c>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42"/>
    </row>
    <row r="100" spans="1:35" s="100" customFormat="1" ht="22.5">
      <c r="A100" s="15">
        <v>95</v>
      </c>
      <c r="B100" s="16" t="s">
        <v>103</v>
      </c>
      <c r="C100" s="17">
        <v>1</v>
      </c>
      <c r="D100" s="114" t="s">
        <v>1556</v>
      </c>
      <c r="E100" s="17" t="s">
        <v>1557</v>
      </c>
      <c r="F100" s="116">
        <v>114.5</v>
      </c>
      <c r="G100" s="21">
        <v>28.625</v>
      </c>
      <c r="H100" s="115">
        <v>75</v>
      </c>
      <c r="I100" s="115">
        <v>37.5</v>
      </c>
      <c r="J100" s="115">
        <v>66.125</v>
      </c>
      <c r="K100" s="133" t="s">
        <v>1553</v>
      </c>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42"/>
    </row>
    <row r="101" spans="1:35" s="100" customFormat="1" ht="22.5">
      <c r="A101" s="15">
        <v>96</v>
      </c>
      <c r="B101" s="16" t="s">
        <v>103</v>
      </c>
      <c r="C101" s="17">
        <v>1</v>
      </c>
      <c r="D101" s="114" t="s">
        <v>1558</v>
      </c>
      <c r="E101" s="17" t="s">
        <v>1559</v>
      </c>
      <c r="F101" s="116">
        <v>103.5</v>
      </c>
      <c r="G101" s="21">
        <v>25.875</v>
      </c>
      <c r="H101" s="115">
        <v>70</v>
      </c>
      <c r="I101" s="115">
        <v>35</v>
      </c>
      <c r="J101" s="115">
        <v>60.875</v>
      </c>
      <c r="K101" s="133" t="s">
        <v>1553</v>
      </c>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42"/>
    </row>
    <row r="102" spans="1:35" s="100" customFormat="1" ht="22.5">
      <c r="A102" s="15">
        <v>97</v>
      </c>
      <c r="B102" s="16" t="s">
        <v>106</v>
      </c>
      <c r="C102" s="17">
        <v>1</v>
      </c>
      <c r="D102" s="114" t="s">
        <v>1560</v>
      </c>
      <c r="E102" s="17" t="s">
        <v>1561</v>
      </c>
      <c r="F102" s="146">
        <v>118</v>
      </c>
      <c r="G102" s="21">
        <v>29.5</v>
      </c>
      <c r="H102" s="115">
        <v>72.2</v>
      </c>
      <c r="I102" s="115">
        <v>36.1</v>
      </c>
      <c r="J102" s="115">
        <v>65.6</v>
      </c>
      <c r="K102" s="133" t="s">
        <v>1553</v>
      </c>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42"/>
    </row>
    <row r="103" spans="1:35" s="100" customFormat="1" ht="22.5">
      <c r="A103" s="15">
        <v>98</v>
      </c>
      <c r="B103" s="16" t="s">
        <v>106</v>
      </c>
      <c r="C103" s="17">
        <v>1</v>
      </c>
      <c r="D103" s="114" t="s">
        <v>1562</v>
      </c>
      <c r="E103" s="17" t="s">
        <v>1563</v>
      </c>
      <c r="F103" s="116">
        <v>110.5</v>
      </c>
      <c r="G103" s="21">
        <v>27.625</v>
      </c>
      <c r="H103" s="115">
        <v>75</v>
      </c>
      <c r="I103" s="115">
        <v>37.5</v>
      </c>
      <c r="J103" s="115">
        <v>65.125</v>
      </c>
      <c r="K103" s="133" t="s">
        <v>1553</v>
      </c>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42"/>
    </row>
    <row r="104" spans="1:35" s="100" customFormat="1" ht="22.5">
      <c r="A104" s="15">
        <v>99</v>
      </c>
      <c r="B104" s="16" t="s">
        <v>109</v>
      </c>
      <c r="C104" s="17">
        <v>1</v>
      </c>
      <c r="D104" s="114" t="s">
        <v>1564</v>
      </c>
      <c r="E104" s="17" t="s">
        <v>1565</v>
      </c>
      <c r="F104" s="116">
        <v>93.5</v>
      </c>
      <c r="G104" s="21">
        <v>23.375</v>
      </c>
      <c r="H104" s="115">
        <v>72.3</v>
      </c>
      <c r="I104" s="115">
        <v>36.15</v>
      </c>
      <c r="J104" s="115">
        <v>59.525</v>
      </c>
      <c r="K104" s="133" t="s">
        <v>1553</v>
      </c>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42"/>
    </row>
    <row r="105" spans="1:35" s="100" customFormat="1" ht="22.5">
      <c r="A105" s="15">
        <v>100</v>
      </c>
      <c r="B105" s="16" t="s">
        <v>112</v>
      </c>
      <c r="C105" s="17">
        <v>1</v>
      </c>
      <c r="D105" s="114" t="s">
        <v>1566</v>
      </c>
      <c r="E105" s="17" t="s">
        <v>1567</v>
      </c>
      <c r="F105" s="116">
        <v>121.5</v>
      </c>
      <c r="G105" s="21">
        <v>30.375</v>
      </c>
      <c r="H105" s="115">
        <v>76</v>
      </c>
      <c r="I105" s="115">
        <v>38</v>
      </c>
      <c r="J105" s="115">
        <v>68.375</v>
      </c>
      <c r="K105" s="133" t="s">
        <v>1553</v>
      </c>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42"/>
    </row>
    <row r="106" spans="1:35" s="100" customFormat="1" ht="22.5">
      <c r="A106" s="15">
        <v>101</v>
      </c>
      <c r="B106" s="16" t="s">
        <v>112</v>
      </c>
      <c r="C106" s="17">
        <v>1</v>
      </c>
      <c r="D106" s="114" t="s">
        <v>1568</v>
      </c>
      <c r="E106" s="17" t="s">
        <v>1569</v>
      </c>
      <c r="F106" s="116">
        <v>118.5</v>
      </c>
      <c r="G106" s="21">
        <v>29.625</v>
      </c>
      <c r="H106" s="115">
        <v>71.3</v>
      </c>
      <c r="I106" s="115">
        <v>35.65</v>
      </c>
      <c r="J106" s="115">
        <v>65.275</v>
      </c>
      <c r="K106" s="133" t="s">
        <v>1553</v>
      </c>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42"/>
    </row>
    <row r="107" spans="1:35" s="100" customFormat="1" ht="22.5">
      <c r="A107" s="15">
        <v>102</v>
      </c>
      <c r="B107" s="16" t="s">
        <v>115</v>
      </c>
      <c r="C107" s="17">
        <v>1</v>
      </c>
      <c r="D107" s="114" t="s">
        <v>1570</v>
      </c>
      <c r="E107" s="17" t="s">
        <v>1571</v>
      </c>
      <c r="F107" s="17">
        <v>118.5</v>
      </c>
      <c r="G107" s="21">
        <v>29.625</v>
      </c>
      <c r="H107" s="115">
        <v>84.7</v>
      </c>
      <c r="I107" s="115">
        <v>42.35</v>
      </c>
      <c r="J107" s="115">
        <v>71.975</v>
      </c>
      <c r="K107" s="133" t="s">
        <v>1348</v>
      </c>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42"/>
    </row>
    <row r="108" spans="1:35" s="100" customFormat="1" ht="22.5">
      <c r="A108" s="15">
        <v>103</v>
      </c>
      <c r="B108" s="16" t="s">
        <v>115</v>
      </c>
      <c r="C108" s="17">
        <v>1</v>
      </c>
      <c r="D108" s="114" t="s">
        <v>1572</v>
      </c>
      <c r="E108" s="17" t="s">
        <v>1573</v>
      </c>
      <c r="F108" s="17">
        <v>111</v>
      </c>
      <c r="G108" s="21">
        <v>27.75</v>
      </c>
      <c r="H108" s="115">
        <v>83.4</v>
      </c>
      <c r="I108" s="115">
        <v>41.7</v>
      </c>
      <c r="J108" s="115">
        <v>69.45</v>
      </c>
      <c r="K108" s="133" t="s">
        <v>1348</v>
      </c>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42"/>
    </row>
    <row r="109" spans="1:35" s="100" customFormat="1" ht="22.5">
      <c r="A109" s="15">
        <v>104</v>
      </c>
      <c r="B109" s="16" t="s">
        <v>119</v>
      </c>
      <c r="C109" s="17">
        <v>1</v>
      </c>
      <c r="D109" s="114" t="s">
        <v>1574</v>
      </c>
      <c r="E109" s="17" t="s">
        <v>1575</v>
      </c>
      <c r="F109" s="17">
        <v>116.5</v>
      </c>
      <c r="G109" s="21">
        <v>29.125</v>
      </c>
      <c r="H109" s="115">
        <v>79.2</v>
      </c>
      <c r="I109" s="115">
        <v>39.6</v>
      </c>
      <c r="J109" s="115">
        <v>68.725</v>
      </c>
      <c r="K109" s="133" t="s">
        <v>1348</v>
      </c>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42"/>
    </row>
    <row r="110" spans="1:35" s="100" customFormat="1" ht="22.5">
      <c r="A110" s="15">
        <v>105</v>
      </c>
      <c r="B110" s="16" t="s">
        <v>119</v>
      </c>
      <c r="C110" s="17">
        <v>1</v>
      </c>
      <c r="D110" s="114" t="s">
        <v>1576</v>
      </c>
      <c r="E110" s="17" t="s">
        <v>1577</v>
      </c>
      <c r="F110" s="17">
        <v>116</v>
      </c>
      <c r="G110" s="21">
        <v>29</v>
      </c>
      <c r="H110" s="115">
        <v>81.06</v>
      </c>
      <c r="I110" s="115">
        <v>40.53</v>
      </c>
      <c r="J110" s="115">
        <v>69.53</v>
      </c>
      <c r="K110" s="133" t="s">
        <v>1348</v>
      </c>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42"/>
    </row>
    <row r="111" spans="1:35" s="100" customFormat="1" ht="22.5">
      <c r="A111" s="15">
        <v>106</v>
      </c>
      <c r="B111" s="16" t="s">
        <v>122</v>
      </c>
      <c r="C111" s="17">
        <v>1</v>
      </c>
      <c r="D111" s="114" t="s">
        <v>1578</v>
      </c>
      <c r="E111" s="17" t="s">
        <v>1579</v>
      </c>
      <c r="F111" s="17">
        <v>101</v>
      </c>
      <c r="G111" s="21">
        <v>25.25</v>
      </c>
      <c r="H111" s="115">
        <v>78.9</v>
      </c>
      <c r="I111" s="115">
        <v>39.45</v>
      </c>
      <c r="J111" s="115">
        <v>64.7</v>
      </c>
      <c r="K111" s="133" t="s">
        <v>1348</v>
      </c>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42"/>
    </row>
    <row r="112" spans="1:35" s="100" customFormat="1" ht="22.5">
      <c r="A112" s="15">
        <v>107</v>
      </c>
      <c r="B112" s="16" t="s">
        <v>122</v>
      </c>
      <c r="C112" s="17">
        <v>1</v>
      </c>
      <c r="D112" s="114" t="s">
        <v>1580</v>
      </c>
      <c r="E112" s="17" t="s">
        <v>1581</v>
      </c>
      <c r="F112" s="17">
        <v>100.5</v>
      </c>
      <c r="G112" s="21">
        <v>25.125</v>
      </c>
      <c r="H112" s="115">
        <v>67.64</v>
      </c>
      <c r="I112" s="115">
        <v>33.82</v>
      </c>
      <c r="J112" s="115">
        <v>58.945</v>
      </c>
      <c r="K112" s="133" t="s">
        <v>1348</v>
      </c>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42"/>
    </row>
    <row r="113" spans="1:35" s="100" customFormat="1" ht="22.5">
      <c r="A113" s="15">
        <v>108</v>
      </c>
      <c r="B113" s="16" t="s">
        <v>125</v>
      </c>
      <c r="C113" s="17">
        <v>1</v>
      </c>
      <c r="D113" s="114" t="s">
        <v>1582</v>
      </c>
      <c r="E113" s="17" t="s">
        <v>1583</v>
      </c>
      <c r="F113" s="17">
        <v>111.5</v>
      </c>
      <c r="G113" s="21">
        <v>27.875</v>
      </c>
      <c r="H113" s="115">
        <v>83.1</v>
      </c>
      <c r="I113" s="115">
        <v>41.55</v>
      </c>
      <c r="J113" s="115">
        <v>69.425</v>
      </c>
      <c r="K113" s="133" t="s">
        <v>1348</v>
      </c>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42"/>
    </row>
    <row r="114" spans="1:35" s="100" customFormat="1" ht="22.5">
      <c r="A114" s="15">
        <v>109</v>
      </c>
      <c r="B114" s="16" t="s">
        <v>125</v>
      </c>
      <c r="C114" s="17">
        <v>1</v>
      </c>
      <c r="D114" s="114" t="s">
        <v>1584</v>
      </c>
      <c r="E114" s="17" t="s">
        <v>1585</v>
      </c>
      <c r="F114" s="17">
        <v>107</v>
      </c>
      <c r="G114" s="21">
        <v>26.75</v>
      </c>
      <c r="H114" s="115">
        <v>84.9</v>
      </c>
      <c r="I114" s="115">
        <v>42.45</v>
      </c>
      <c r="J114" s="115">
        <v>69.2</v>
      </c>
      <c r="K114" s="133" t="s">
        <v>1348</v>
      </c>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42"/>
    </row>
    <row r="115" spans="1:35" s="100" customFormat="1" ht="22.5">
      <c r="A115" s="15">
        <v>110</v>
      </c>
      <c r="B115" s="16" t="s">
        <v>128</v>
      </c>
      <c r="C115" s="17">
        <v>1</v>
      </c>
      <c r="D115" s="114" t="s">
        <v>1586</v>
      </c>
      <c r="E115" s="17" t="s">
        <v>1587</v>
      </c>
      <c r="F115" s="17">
        <v>111.5</v>
      </c>
      <c r="G115" s="21">
        <v>27.875</v>
      </c>
      <c r="H115" s="115">
        <v>81.5</v>
      </c>
      <c r="I115" s="115">
        <v>40.75</v>
      </c>
      <c r="J115" s="115">
        <v>68.625</v>
      </c>
      <c r="K115" s="133" t="s">
        <v>1588</v>
      </c>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42"/>
    </row>
    <row r="116" spans="1:35" s="100" customFormat="1" ht="22.5">
      <c r="A116" s="15">
        <v>111</v>
      </c>
      <c r="B116" s="16" t="s">
        <v>128</v>
      </c>
      <c r="C116" s="17">
        <v>1</v>
      </c>
      <c r="D116" s="114" t="s">
        <v>1589</v>
      </c>
      <c r="E116" s="17" t="s">
        <v>1590</v>
      </c>
      <c r="F116" s="17">
        <v>104</v>
      </c>
      <c r="G116" s="21">
        <v>26</v>
      </c>
      <c r="H116" s="115">
        <v>72.8</v>
      </c>
      <c r="I116" s="115">
        <v>36.4</v>
      </c>
      <c r="J116" s="115">
        <v>62.4</v>
      </c>
      <c r="K116" s="133" t="s">
        <v>1588</v>
      </c>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42"/>
    </row>
    <row r="117" spans="1:35" s="100" customFormat="1" ht="22.5">
      <c r="A117" s="15">
        <v>112</v>
      </c>
      <c r="B117" s="16" t="s">
        <v>132</v>
      </c>
      <c r="C117" s="17">
        <v>1</v>
      </c>
      <c r="D117" s="114" t="s">
        <v>1591</v>
      </c>
      <c r="E117" s="17" t="s">
        <v>1592</v>
      </c>
      <c r="F117" s="17">
        <v>96</v>
      </c>
      <c r="G117" s="21">
        <v>24</v>
      </c>
      <c r="H117" s="115">
        <v>71.9</v>
      </c>
      <c r="I117" s="115">
        <v>35.95</v>
      </c>
      <c r="J117" s="115">
        <v>59.95</v>
      </c>
      <c r="K117" s="133" t="s">
        <v>1588</v>
      </c>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42"/>
    </row>
    <row r="118" spans="1:35" s="100" customFormat="1" ht="22.5">
      <c r="A118" s="15">
        <v>113</v>
      </c>
      <c r="B118" s="16" t="s">
        <v>135</v>
      </c>
      <c r="C118" s="17">
        <v>1</v>
      </c>
      <c r="D118" s="114" t="s">
        <v>1593</v>
      </c>
      <c r="E118" s="17" t="s">
        <v>1594</v>
      </c>
      <c r="F118" s="17">
        <v>122</v>
      </c>
      <c r="G118" s="21">
        <v>30.5</v>
      </c>
      <c r="H118" s="115">
        <v>76.8</v>
      </c>
      <c r="I118" s="115">
        <v>38.4</v>
      </c>
      <c r="J118" s="115">
        <v>68.9</v>
      </c>
      <c r="K118" s="133" t="s">
        <v>1588</v>
      </c>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42"/>
    </row>
    <row r="119" spans="1:35" s="100" customFormat="1" ht="22.5">
      <c r="A119" s="15">
        <v>114</v>
      </c>
      <c r="B119" s="16" t="s">
        <v>135</v>
      </c>
      <c r="C119" s="17">
        <v>1</v>
      </c>
      <c r="D119" s="114" t="s">
        <v>1595</v>
      </c>
      <c r="E119" s="17" t="s">
        <v>1596</v>
      </c>
      <c r="F119" s="17">
        <v>116.5</v>
      </c>
      <c r="G119" s="21">
        <v>29.125</v>
      </c>
      <c r="H119" s="115">
        <v>70.4</v>
      </c>
      <c r="I119" s="115">
        <v>35.2</v>
      </c>
      <c r="J119" s="115">
        <v>64.325</v>
      </c>
      <c r="K119" s="133" t="s">
        <v>1588</v>
      </c>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42"/>
    </row>
    <row r="120" spans="1:35" s="100" customFormat="1" ht="22.5">
      <c r="A120" s="15">
        <v>115</v>
      </c>
      <c r="B120" s="16" t="s">
        <v>138</v>
      </c>
      <c r="C120" s="17">
        <v>1</v>
      </c>
      <c r="D120" s="114" t="s">
        <v>1597</v>
      </c>
      <c r="E120" s="17" t="s">
        <v>1598</v>
      </c>
      <c r="F120" s="17">
        <v>120.5</v>
      </c>
      <c r="G120" s="21">
        <v>30.125</v>
      </c>
      <c r="H120" s="115">
        <v>79.3</v>
      </c>
      <c r="I120" s="115">
        <v>39.65</v>
      </c>
      <c r="J120" s="115">
        <v>69.775</v>
      </c>
      <c r="K120" s="133" t="s">
        <v>1588</v>
      </c>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42"/>
    </row>
    <row r="121" spans="1:35" s="104" customFormat="1" ht="22.5">
      <c r="A121" s="15">
        <v>116</v>
      </c>
      <c r="B121" s="147" t="s">
        <v>138</v>
      </c>
      <c r="C121" s="148">
        <v>1</v>
      </c>
      <c r="D121" s="149" t="s">
        <v>1599</v>
      </c>
      <c r="E121" s="148" t="s">
        <v>1600</v>
      </c>
      <c r="F121" s="148">
        <v>119.5</v>
      </c>
      <c r="G121" s="21">
        <v>29.875</v>
      </c>
      <c r="H121" s="150">
        <v>74.4</v>
      </c>
      <c r="I121" s="115">
        <v>37.2</v>
      </c>
      <c r="J121" s="115">
        <v>67.075</v>
      </c>
      <c r="K121" s="133" t="s">
        <v>1588</v>
      </c>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4"/>
    </row>
    <row r="122" spans="1:35" s="100" customFormat="1" ht="22.5">
      <c r="A122" s="15">
        <v>117</v>
      </c>
      <c r="B122" s="16" t="s">
        <v>141</v>
      </c>
      <c r="C122" s="17">
        <v>1</v>
      </c>
      <c r="D122" s="114" t="s">
        <v>1601</v>
      </c>
      <c r="E122" s="17" t="s">
        <v>1602</v>
      </c>
      <c r="F122" s="17">
        <v>102</v>
      </c>
      <c r="G122" s="21">
        <v>25.5</v>
      </c>
      <c r="H122" s="115">
        <v>68.9</v>
      </c>
      <c r="I122" s="115">
        <v>34.45</v>
      </c>
      <c r="J122" s="115">
        <v>59.95</v>
      </c>
      <c r="K122" s="133" t="s">
        <v>1588</v>
      </c>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42"/>
    </row>
    <row r="123" spans="1:35" s="100" customFormat="1" ht="22.5">
      <c r="A123" s="15">
        <v>118</v>
      </c>
      <c r="B123" s="16" t="s">
        <v>141</v>
      </c>
      <c r="C123" s="17">
        <v>1</v>
      </c>
      <c r="D123" s="114" t="s">
        <v>1603</v>
      </c>
      <c r="E123" s="17" t="s">
        <v>1604</v>
      </c>
      <c r="F123" s="17">
        <v>94</v>
      </c>
      <c r="G123" s="21">
        <v>23.5</v>
      </c>
      <c r="H123" s="115">
        <v>49.6</v>
      </c>
      <c r="I123" s="115">
        <v>24.8</v>
      </c>
      <c r="J123" s="115">
        <v>48.3</v>
      </c>
      <c r="K123" s="133" t="s">
        <v>1588</v>
      </c>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42"/>
    </row>
    <row r="124" spans="1:35" s="100" customFormat="1" ht="21">
      <c r="A124" s="15">
        <v>119</v>
      </c>
      <c r="B124" s="16" t="s">
        <v>144</v>
      </c>
      <c r="C124" s="17">
        <v>1</v>
      </c>
      <c r="D124" s="114" t="s">
        <v>1605</v>
      </c>
      <c r="E124" s="17" t="s">
        <v>1606</v>
      </c>
      <c r="F124" s="17">
        <v>118.5</v>
      </c>
      <c r="G124" s="115">
        <v>29.625</v>
      </c>
      <c r="H124" s="115">
        <v>80.1</v>
      </c>
      <c r="I124" s="115">
        <v>40.05</v>
      </c>
      <c r="J124" s="115">
        <v>69.675</v>
      </c>
      <c r="K124" s="135" t="s">
        <v>147</v>
      </c>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42"/>
    </row>
    <row r="125" spans="1:35" s="100" customFormat="1" ht="21">
      <c r="A125" s="15">
        <v>120</v>
      </c>
      <c r="B125" s="16" t="s">
        <v>144</v>
      </c>
      <c r="C125" s="17">
        <v>1</v>
      </c>
      <c r="D125" s="114" t="s">
        <v>1607</v>
      </c>
      <c r="E125" s="17" t="s">
        <v>1608</v>
      </c>
      <c r="F125" s="17">
        <v>115.5</v>
      </c>
      <c r="G125" s="115">
        <v>28.875</v>
      </c>
      <c r="H125" s="115">
        <v>75.4</v>
      </c>
      <c r="I125" s="115">
        <v>37.7</v>
      </c>
      <c r="J125" s="115">
        <v>66.575</v>
      </c>
      <c r="K125" s="135" t="s">
        <v>147</v>
      </c>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42"/>
    </row>
    <row r="126" spans="1:35" s="100" customFormat="1" ht="21">
      <c r="A126" s="15">
        <v>121</v>
      </c>
      <c r="B126" s="16" t="s">
        <v>148</v>
      </c>
      <c r="C126" s="17">
        <v>1</v>
      </c>
      <c r="D126" s="114" t="s">
        <v>1609</v>
      </c>
      <c r="E126" s="17" t="s">
        <v>1610</v>
      </c>
      <c r="F126" s="17">
        <v>106</v>
      </c>
      <c r="G126" s="115">
        <v>26.5</v>
      </c>
      <c r="H126" s="115">
        <v>61.04</v>
      </c>
      <c r="I126" s="115">
        <v>30.52</v>
      </c>
      <c r="J126" s="115">
        <v>57.02</v>
      </c>
      <c r="K126" s="135" t="s">
        <v>147</v>
      </c>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42"/>
    </row>
    <row r="127" spans="1:35" s="100" customFormat="1" ht="21">
      <c r="A127" s="15">
        <v>122</v>
      </c>
      <c r="B127" s="16" t="s">
        <v>148</v>
      </c>
      <c r="C127" s="17">
        <v>1</v>
      </c>
      <c r="D127" s="114" t="s">
        <v>1611</v>
      </c>
      <c r="E127" s="17" t="s">
        <v>1612</v>
      </c>
      <c r="F127" s="17">
        <v>86</v>
      </c>
      <c r="G127" s="115">
        <v>21.5</v>
      </c>
      <c r="H127" s="115">
        <v>66.62</v>
      </c>
      <c r="I127" s="115">
        <v>33.31</v>
      </c>
      <c r="J127" s="115">
        <v>54.81</v>
      </c>
      <c r="K127" s="135" t="s">
        <v>147</v>
      </c>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42"/>
    </row>
    <row r="128" spans="1:35" s="100" customFormat="1" ht="21">
      <c r="A128" s="15">
        <v>123</v>
      </c>
      <c r="B128" s="16" t="s">
        <v>151</v>
      </c>
      <c r="C128" s="17">
        <v>1</v>
      </c>
      <c r="D128" s="114" t="s">
        <v>1613</v>
      </c>
      <c r="E128" s="17" t="s">
        <v>1614</v>
      </c>
      <c r="F128" s="17">
        <v>116.5</v>
      </c>
      <c r="G128" s="115">
        <v>29.125</v>
      </c>
      <c r="H128" s="115">
        <v>70.28</v>
      </c>
      <c r="I128" s="115">
        <v>35.14</v>
      </c>
      <c r="J128" s="115">
        <v>64.265</v>
      </c>
      <c r="K128" s="135" t="s">
        <v>147</v>
      </c>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42"/>
    </row>
    <row r="129" spans="1:35" s="100" customFormat="1" ht="21">
      <c r="A129" s="15">
        <v>124</v>
      </c>
      <c r="B129" s="16" t="s">
        <v>151</v>
      </c>
      <c r="C129" s="17">
        <v>1</v>
      </c>
      <c r="D129" s="114" t="s">
        <v>1615</v>
      </c>
      <c r="E129" s="17" t="s">
        <v>1616</v>
      </c>
      <c r="F129" s="17">
        <v>108</v>
      </c>
      <c r="G129" s="115">
        <v>27</v>
      </c>
      <c r="H129" s="115">
        <v>76.2</v>
      </c>
      <c r="I129" s="115">
        <v>38.1</v>
      </c>
      <c r="J129" s="115">
        <v>65.1</v>
      </c>
      <c r="K129" s="135" t="s">
        <v>147</v>
      </c>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42"/>
    </row>
    <row r="130" spans="1:35" s="100" customFormat="1" ht="21">
      <c r="A130" s="15">
        <v>125</v>
      </c>
      <c r="B130" s="16" t="s">
        <v>154</v>
      </c>
      <c r="C130" s="17">
        <v>1</v>
      </c>
      <c r="D130" s="114" t="s">
        <v>1617</v>
      </c>
      <c r="E130" s="17" t="s">
        <v>1618</v>
      </c>
      <c r="F130" s="17">
        <v>117.5</v>
      </c>
      <c r="G130" s="115">
        <v>29.375</v>
      </c>
      <c r="H130" s="115">
        <v>79.82</v>
      </c>
      <c r="I130" s="115">
        <v>39.91</v>
      </c>
      <c r="J130" s="115">
        <v>69.285</v>
      </c>
      <c r="K130" s="135" t="s">
        <v>147</v>
      </c>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42"/>
    </row>
    <row r="131" spans="1:35" s="100" customFormat="1" ht="21">
      <c r="A131" s="15">
        <v>126</v>
      </c>
      <c r="B131" s="16" t="s">
        <v>154</v>
      </c>
      <c r="C131" s="17">
        <v>1</v>
      </c>
      <c r="D131" s="114" t="s">
        <v>1619</v>
      </c>
      <c r="E131" s="17" t="s">
        <v>1620</v>
      </c>
      <c r="F131" s="17">
        <v>112</v>
      </c>
      <c r="G131" s="115">
        <v>28</v>
      </c>
      <c r="H131" s="115">
        <v>77.6</v>
      </c>
      <c r="I131" s="115">
        <v>38.8</v>
      </c>
      <c r="J131" s="115">
        <v>66.8</v>
      </c>
      <c r="K131" s="135" t="s">
        <v>147</v>
      </c>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42"/>
    </row>
    <row r="132" spans="1:35" s="100" customFormat="1" ht="21">
      <c r="A132" s="15">
        <v>127</v>
      </c>
      <c r="B132" s="16" t="s">
        <v>157</v>
      </c>
      <c r="C132" s="17">
        <v>1</v>
      </c>
      <c r="D132" s="114" t="s">
        <v>1621</v>
      </c>
      <c r="E132" s="17" t="s">
        <v>1622</v>
      </c>
      <c r="F132" s="17">
        <v>111</v>
      </c>
      <c r="G132" s="115">
        <v>27.75</v>
      </c>
      <c r="H132" s="115">
        <v>79.5</v>
      </c>
      <c r="I132" s="115">
        <v>39.75</v>
      </c>
      <c r="J132" s="115">
        <v>67.5</v>
      </c>
      <c r="K132" s="135" t="s">
        <v>147</v>
      </c>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42"/>
    </row>
    <row r="133" spans="1:35" s="100" customFormat="1" ht="21">
      <c r="A133" s="15">
        <v>128</v>
      </c>
      <c r="B133" s="16" t="s">
        <v>157</v>
      </c>
      <c r="C133" s="17">
        <v>1</v>
      </c>
      <c r="D133" s="114" t="s">
        <v>1623</v>
      </c>
      <c r="E133" s="17" t="s">
        <v>1624</v>
      </c>
      <c r="F133" s="17">
        <v>98.5</v>
      </c>
      <c r="G133" s="115">
        <v>24.625</v>
      </c>
      <c r="H133" s="145" t="s">
        <v>1359</v>
      </c>
      <c r="I133" s="115" t="e">
        <v>#VALUE!</v>
      </c>
      <c r="J133" s="115" t="e">
        <v>#VALUE!</v>
      </c>
      <c r="K133" s="135" t="s">
        <v>147</v>
      </c>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42"/>
    </row>
    <row r="134" spans="1:35" s="100" customFormat="1" ht="21">
      <c r="A134" s="15">
        <v>129</v>
      </c>
      <c r="B134" s="16" t="s">
        <v>160</v>
      </c>
      <c r="C134" s="17">
        <v>1</v>
      </c>
      <c r="D134" s="114" t="s">
        <v>1625</v>
      </c>
      <c r="E134" s="17" t="s">
        <v>1626</v>
      </c>
      <c r="F134" s="17">
        <v>85</v>
      </c>
      <c r="G134" s="115">
        <v>21.25</v>
      </c>
      <c r="H134" s="155">
        <v>75.4</v>
      </c>
      <c r="I134" s="115">
        <v>37.7</v>
      </c>
      <c r="J134" s="115">
        <v>58.95</v>
      </c>
      <c r="K134" s="135" t="s">
        <v>163</v>
      </c>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42"/>
    </row>
    <row r="135" spans="1:35" s="100" customFormat="1" ht="21">
      <c r="A135" s="15">
        <v>130</v>
      </c>
      <c r="B135" s="16" t="s">
        <v>164</v>
      </c>
      <c r="C135" s="17">
        <v>1</v>
      </c>
      <c r="D135" s="114" t="s">
        <v>1627</v>
      </c>
      <c r="E135" s="17" t="s">
        <v>1628</v>
      </c>
      <c r="F135" s="17">
        <v>87.5</v>
      </c>
      <c r="G135" s="115">
        <v>21.875</v>
      </c>
      <c r="H135" s="115">
        <v>78.6</v>
      </c>
      <c r="I135" s="115">
        <v>39.3</v>
      </c>
      <c r="J135" s="115">
        <v>61.175</v>
      </c>
      <c r="K135" s="135" t="s">
        <v>163</v>
      </c>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42"/>
    </row>
    <row r="136" spans="1:35" s="100" customFormat="1" ht="21">
      <c r="A136" s="15">
        <v>131</v>
      </c>
      <c r="B136" s="16" t="s">
        <v>167</v>
      </c>
      <c r="C136" s="17">
        <v>1</v>
      </c>
      <c r="D136" s="114" t="s">
        <v>1629</v>
      </c>
      <c r="E136" s="17" t="s">
        <v>1630</v>
      </c>
      <c r="F136" s="17">
        <v>95.5</v>
      </c>
      <c r="G136" s="115">
        <v>23.875</v>
      </c>
      <c r="H136" s="115">
        <v>77.6</v>
      </c>
      <c r="I136" s="115">
        <v>38.8</v>
      </c>
      <c r="J136" s="115">
        <v>62.675</v>
      </c>
      <c r="K136" s="135" t="s">
        <v>163</v>
      </c>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42"/>
    </row>
    <row r="137" spans="1:35" s="100" customFormat="1" ht="21">
      <c r="A137" s="15">
        <v>132</v>
      </c>
      <c r="B137" s="16" t="s">
        <v>167</v>
      </c>
      <c r="C137" s="17">
        <v>1</v>
      </c>
      <c r="D137" s="114" t="s">
        <v>1631</v>
      </c>
      <c r="E137" s="17" t="s">
        <v>1632</v>
      </c>
      <c r="F137" s="17">
        <v>95.5</v>
      </c>
      <c r="G137" s="115">
        <v>23.875</v>
      </c>
      <c r="H137" s="115">
        <v>69.6</v>
      </c>
      <c r="I137" s="115">
        <v>34.8</v>
      </c>
      <c r="J137" s="115">
        <v>58.675</v>
      </c>
      <c r="K137" s="135" t="s">
        <v>163</v>
      </c>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42"/>
    </row>
    <row r="138" spans="1:35" s="100" customFormat="1" ht="21">
      <c r="A138" s="15">
        <v>133</v>
      </c>
      <c r="B138" s="16" t="s">
        <v>170</v>
      </c>
      <c r="C138" s="17">
        <v>1</v>
      </c>
      <c r="D138" s="114" t="s">
        <v>1633</v>
      </c>
      <c r="E138" s="17" t="s">
        <v>1634</v>
      </c>
      <c r="F138" s="17">
        <v>107</v>
      </c>
      <c r="G138" s="115">
        <v>26.75</v>
      </c>
      <c r="H138" s="115">
        <v>77.2</v>
      </c>
      <c r="I138" s="115">
        <v>38.6</v>
      </c>
      <c r="J138" s="115">
        <v>65.35</v>
      </c>
      <c r="K138" s="135" t="s">
        <v>163</v>
      </c>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42"/>
    </row>
    <row r="139" spans="1:35" s="100" customFormat="1" ht="21">
      <c r="A139" s="15">
        <v>134</v>
      </c>
      <c r="B139" s="16" t="s">
        <v>170</v>
      </c>
      <c r="C139" s="17">
        <v>1</v>
      </c>
      <c r="D139" s="114" t="s">
        <v>1635</v>
      </c>
      <c r="E139" s="17" t="s">
        <v>1636</v>
      </c>
      <c r="F139" s="17">
        <v>98.5</v>
      </c>
      <c r="G139" s="115">
        <v>24.625</v>
      </c>
      <c r="H139" s="115">
        <v>43.8</v>
      </c>
      <c r="I139" s="115">
        <v>21.9</v>
      </c>
      <c r="J139" s="115">
        <v>46.525</v>
      </c>
      <c r="K139" s="135" t="s">
        <v>163</v>
      </c>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42"/>
    </row>
    <row r="140" spans="1:35" s="100" customFormat="1" ht="21">
      <c r="A140" s="15">
        <v>135</v>
      </c>
      <c r="B140" s="16" t="s">
        <v>173</v>
      </c>
      <c r="C140" s="17">
        <v>1</v>
      </c>
      <c r="D140" s="114" t="s">
        <v>1637</v>
      </c>
      <c r="E140" s="17" t="s">
        <v>1638</v>
      </c>
      <c r="F140" s="17">
        <v>121.5</v>
      </c>
      <c r="G140" s="115">
        <v>30.375</v>
      </c>
      <c r="H140" s="115">
        <v>68.7</v>
      </c>
      <c r="I140" s="115">
        <v>34.35</v>
      </c>
      <c r="J140" s="115">
        <v>64.725</v>
      </c>
      <c r="K140" s="135" t="s">
        <v>163</v>
      </c>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42"/>
    </row>
    <row r="141" spans="1:35" s="100" customFormat="1" ht="21">
      <c r="A141" s="15">
        <v>136</v>
      </c>
      <c r="B141" s="16" t="s">
        <v>173</v>
      </c>
      <c r="C141" s="17">
        <v>1</v>
      </c>
      <c r="D141" s="114" t="s">
        <v>1639</v>
      </c>
      <c r="E141" s="17" t="s">
        <v>1640</v>
      </c>
      <c r="F141" s="17">
        <v>112.5</v>
      </c>
      <c r="G141" s="115">
        <v>28.125</v>
      </c>
      <c r="H141" s="115">
        <v>76</v>
      </c>
      <c r="I141" s="115">
        <v>38</v>
      </c>
      <c r="J141" s="115">
        <v>66.125</v>
      </c>
      <c r="K141" s="135" t="s">
        <v>163</v>
      </c>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42"/>
    </row>
    <row r="142" spans="1:35" s="100" customFormat="1" ht="21">
      <c r="A142" s="15">
        <v>137</v>
      </c>
      <c r="B142" s="16" t="s">
        <v>176</v>
      </c>
      <c r="C142" s="17">
        <v>1</v>
      </c>
      <c r="D142" s="114" t="s">
        <v>1641</v>
      </c>
      <c r="E142" s="17" t="s">
        <v>1642</v>
      </c>
      <c r="F142" s="17">
        <v>111.5</v>
      </c>
      <c r="G142" s="115">
        <v>27.875</v>
      </c>
      <c r="H142" s="115">
        <v>71.1</v>
      </c>
      <c r="I142" s="115">
        <v>35.55</v>
      </c>
      <c r="J142" s="115">
        <v>63.425</v>
      </c>
      <c r="K142" s="135" t="s">
        <v>163</v>
      </c>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42"/>
    </row>
    <row r="143" spans="1:35" s="100" customFormat="1" ht="21">
      <c r="A143" s="15">
        <v>138</v>
      </c>
      <c r="B143" s="16" t="s">
        <v>176</v>
      </c>
      <c r="C143" s="17">
        <v>1</v>
      </c>
      <c r="D143" s="114" t="s">
        <v>1643</v>
      </c>
      <c r="E143" s="17" t="s">
        <v>1644</v>
      </c>
      <c r="F143" s="17">
        <v>99</v>
      </c>
      <c r="G143" s="115">
        <v>24.75</v>
      </c>
      <c r="H143" s="115">
        <v>77.6</v>
      </c>
      <c r="I143" s="115">
        <v>38.8</v>
      </c>
      <c r="J143" s="115">
        <v>63.55</v>
      </c>
      <c r="K143" s="135" t="s">
        <v>163</v>
      </c>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42"/>
    </row>
    <row r="144" spans="1:35" s="100" customFormat="1" ht="21">
      <c r="A144" s="15">
        <v>139</v>
      </c>
      <c r="B144" s="16" t="s">
        <v>179</v>
      </c>
      <c r="C144" s="17">
        <v>1</v>
      </c>
      <c r="D144" s="114" t="s">
        <v>1645</v>
      </c>
      <c r="E144" s="17" t="s">
        <v>1646</v>
      </c>
      <c r="F144" s="17">
        <v>119</v>
      </c>
      <c r="G144" s="115">
        <v>29.75</v>
      </c>
      <c r="H144" s="115">
        <v>74.6</v>
      </c>
      <c r="I144" s="115">
        <v>37.3</v>
      </c>
      <c r="J144" s="115">
        <v>67.05</v>
      </c>
      <c r="K144" s="135" t="s">
        <v>182</v>
      </c>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42"/>
    </row>
    <row r="145" spans="1:35" s="100" customFormat="1" ht="21">
      <c r="A145" s="15">
        <v>140</v>
      </c>
      <c r="B145" s="16" t="s">
        <v>179</v>
      </c>
      <c r="C145" s="17">
        <v>1</v>
      </c>
      <c r="D145" s="114" t="s">
        <v>1647</v>
      </c>
      <c r="E145" s="17" t="s">
        <v>1648</v>
      </c>
      <c r="F145" s="17">
        <v>118.5</v>
      </c>
      <c r="G145" s="115">
        <v>29.625</v>
      </c>
      <c r="H145" s="115">
        <v>76</v>
      </c>
      <c r="I145" s="115">
        <v>38</v>
      </c>
      <c r="J145" s="115">
        <v>67.625</v>
      </c>
      <c r="K145" s="135" t="s">
        <v>182</v>
      </c>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42"/>
    </row>
    <row r="146" spans="1:35" s="100" customFormat="1" ht="21">
      <c r="A146" s="15">
        <v>141</v>
      </c>
      <c r="B146" s="16" t="s">
        <v>183</v>
      </c>
      <c r="C146" s="17">
        <v>1</v>
      </c>
      <c r="D146" s="114" t="s">
        <v>1649</v>
      </c>
      <c r="E146" s="17" t="s">
        <v>1650</v>
      </c>
      <c r="F146" s="17">
        <v>118.5</v>
      </c>
      <c r="G146" s="115">
        <v>29.625</v>
      </c>
      <c r="H146" s="115">
        <v>79</v>
      </c>
      <c r="I146" s="115">
        <v>39.5</v>
      </c>
      <c r="J146" s="115">
        <v>69.125</v>
      </c>
      <c r="K146" s="135" t="s">
        <v>182</v>
      </c>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42"/>
    </row>
    <row r="147" spans="1:35" s="100" customFormat="1" ht="21">
      <c r="A147" s="15">
        <v>142</v>
      </c>
      <c r="B147" s="16" t="s">
        <v>183</v>
      </c>
      <c r="C147" s="17">
        <v>1</v>
      </c>
      <c r="D147" s="114" t="s">
        <v>1536</v>
      </c>
      <c r="E147" s="17" t="s">
        <v>1651</v>
      </c>
      <c r="F147" s="17">
        <v>113</v>
      </c>
      <c r="G147" s="115">
        <v>28.25</v>
      </c>
      <c r="H147" s="115">
        <v>78.4</v>
      </c>
      <c r="I147" s="115">
        <v>39.2</v>
      </c>
      <c r="J147" s="115">
        <v>67.45</v>
      </c>
      <c r="K147" s="135" t="s">
        <v>182</v>
      </c>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42"/>
    </row>
    <row r="148" spans="1:35" s="100" customFormat="1" ht="21">
      <c r="A148" s="15">
        <v>143</v>
      </c>
      <c r="B148" s="16" t="s">
        <v>186</v>
      </c>
      <c r="C148" s="17">
        <v>1</v>
      </c>
      <c r="D148" s="114" t="s">
        <v>1652</v>
      </c>
      <c r="E148" s="17" t="s">
        <v>1653</v>
      </c>
      <c r="F148" s="17">
        <v>114</v>
      </c>
      <c r="G148" s="115">
        <v>28.5</v>
      </c>
      <c r="H148" s="115">
        <v>76.6</v>
      </c>
      <c r="I148" s="115">
        <v>38.3</v>
      </c>
      <c r="J148" s="115">
        <v>66.8</v>
      </c>
      <c r="K148" s="135" t="s">
        <v>182</v>
      </c>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42"/>
    </row>
    <row r="149" spans="1:35" s="100" customFormat="1" ht="21">
      <c r="A149" s="15">
        <v>144</v>
      </c>
      <c r="B149" s="16" t="s">
        <v>186</v>
      </c>
      <c r="C149" s="17">
        <v>1</v>
      </c>
      <c r="D149" s="114" t="s">
        <v>1654</v>
      </c>
      <c r="E149" s="17" t="s">
        <v>1655</v>
      </c>
      <c r="F149" s="17">
        <v>112</v>
      </c>
      <c r="G149" s="115">
        <v>28</v>
      </c>
      <c r="H149" s="115">
        <v>75.8</v>
      </c>
      <c r="I149" s="115">
        <v>37.9</v>
      </c>
      <c r="J149" s="115">
        <v>65.9</v>
      </c>
      <c r="K149" s="135" t="s">
        <v>182</v>
      </c>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42"/>
    </row>
    <row r="150" spans="1:35" s="100" customFormat="1" ht="21">
      <c r="A150" s="15">
        <v>145</v>
      </c>
      <c r="B150" s="16" t="s">
        <v>189</v>
      </c>
      <c r="C150" s="17">
        <v>1</v>
      </c>
      <c r="D150" s="114" t="s">
        <v>1656</v>
      </c>
      <c r="E150" s="17" t="s">
        <v>1657</v>
      </c>
      <c r="F150" s="17">
        <v>109.5</v>
      </c>
      <c r="G150" s="115">
        <v>27.375</v>
      </c>
      <c r="H150" s="156" t="s">
        <v>1359</v>
      </c>
      <c r="I150" s="115" t="e">
        <v>#VALUE!</v>
      </c>
      <c r="J150" s="115" t="e">
        <v>#VALUE!</v>
      </c>
      <c r="K150" s="135" t="s">
        <v>182</v>
      </c>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42"/>
    </row>
    <row r="151" spans="1:35" s="100" customFormat="1" ht="21">
      <c r="A151" s="15">
        <v>146</v>
      </c>
      <c r="B151" s="16" t="s">
        <v>189</v>
      </c>
      <c r="C151" s="17">
        <v>1</v>
      </c>
      <c r="D151" s="114" t="s">
        <v>1658</v>
      </c>
      <c r="E151" s="17" t="s">
        <v>1659</v>
      </c>
      <c r="F151" s="17">
        <v>107.5</v>
      </c>
      <c r="G151" s="115">
        <v>26.875</v>
      </c>
      <c r="H151" s="115">
        <v>78.8</v>
      </c>
      <c r="I151" s="115">
        <v>39.4</v>
      </c>
      <c r="J151" s="115">
        <v>66.275</v>
      </c>
      <c r="K151" s="135" t="s">
        <v>182</v>
      </c>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42"/>
    </row>
    <row r="152" spans="1:35" s="100" customFormat="1" ht="21">
      <c r="A152" s="15">
        <v>147</v>
      </c>
      <c r="B152" s="16" t="s">
        <v>192</v>
      </c>
      <c r="C152" s="17">
        <v>1</v>
      </c>
      <c r="D152" s="114" t="s">
        <v>1660</v>
      </c>
      <c r="E152" s="17" t="s">
        <v>1661</v>
      </c>
      <c r="F152" s="17">
        <v>112</v>
      </c>
      <c r="G152" s="115">
        <v>28</v>
      </c>
      <c r="H152" s="115">
        <v>75.8</v>
      </c>
      <c r="I152" s="115">
        <v>37.9</v>
      </c>
      <c r="J152" s="115">
        <v>65.9</v>
      </c>
      <c r="K152" s="135" t="s">
        <v>182</v>
      </c>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42"/>
    </row>
    <row r="153" spans="1:35" s="100" customFormat="1" ht="21">
      <c r="A153" s="15">
        <v>148</v>
      </c>
      <c r="B153" s="16" t="s">
        <v>192</v>
      </c>
      <c r="C153" s="17">
        <v>1</v>
      </c>
      <c r="D153" s="114" t="s">
        <v>1662</v>
      </c>
      <c r="E153" s="17" t="s">
        <v>1663</v>
      </c>
      <c r="F153" s="17">
        <v>102</v>
      </c>
      <c r="G153" s="115">
        <v>25.5</v>
      </c>
      <c r="H153" s="115">
        <v>77.8</v>
      </c>
      <c r="I153" s="115">
        <v>38.9</v>
      </c>
      <c r="J153" s="115">
        <v>64.4</v>
      </c>
      <c r="K153" s="135" t="s">
        <v>182</v>
      </c>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42"/>
    </row>
    <row r="154" spans="1:35" s="100" customFormat="1" ht="21">
      <c r="A154" s="15">
        <v>149</v>
      </c>
      <c r="B154" s="16" t="s">
        <v>195</v>
      </c>
      <c r="C154" s="17">
        <v>1</v>
      </c>
      <c r="D154" s="114" t="s">
        <v>1664</v>
      </c>
      <c r="E154" s="17" t="s">
        <v>1665</v>
      </c>
      <c r="F154" s="17">
        <v>121.5</v>
      </c>
      <c r="G154" s="115">
        <v>30.375</v>
      </c>
      <c r="H154" s="115">
        <v>82.8</v>
      </c>
      <c r="I154" s="115">
        <v>41.4</v>
      </c>
      <c r="J154" s="115">
        <v>71.775</v>
      </c>
      <c r="K154" s="135" t="s">
        <v>198</v>
      </c>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42"/>
    </row>
    <row r="155" spans="1:35" s="100" customFormat="1" ht="21">
      <c r="A155" s="15">
        <v>150</v>
      </c>
      <c r="B155" s="16" t="s">
        <v>195</v>
      </c>
      <c r="C155" s="17">
        <v>1</v>
      </c>
      <c r="D155" s="114" t="s">
        <v>1666</v>
      </c>
      <c r="E155" s="17" t="s">
        <v>1667</v>
      </c>
      <c r="F155" s="17">
        <v>119</v>
      </c>
      <c r="G155" s="115">
        <v>29.75</v>
      </c>
      <c r="H155" s="115">
        <v>79.8</v>
      </c>
      <c r="I155" s="115">
        <v>39.9</v>
      </c>
      <c r="J155" s="115">
        <v>69.65</v>
      </c>
      <c r="K155" s="135" t="s">
        <v>198</v>
      </c>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42"/>
    </row>
    <row r="156" spans="1:35" s="100" customFormat="1" ht="21">
      <c r="A156" s="15">
        <v>151</v>
      </c>
      <c r="B156" s="16" t="s">
        <v>199</v>
      </c>
      <c r="C156" s="17">
        <v>1</v>
      </c>
      <c r="D156" s="114" t="s">
        <v>1668</v>
      </c>
      <c r="E156" s="17" t="s">
        <v>1669</v>
      </c>
      <c r="F156" s="17">
        <v>107.5</v>
      </c>
      <c r="G156" s="115">
        <v>26.875</v>
      </c>
      <c r="H156" s="115">
        <v>77</v>
      </c>
      <c r="I156" s="115">
        <v>38.5</v>
      </c>
      <c r="J156" s="115">
        <v>65.375</v>
      </c>
      <c r="K156" s="135" t="s">
        <v>198</v>
      </c>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42"/>
    </row>
    <row r="157" spans="1:35" s="100" customFormat="1" ht="21">
      <c r="A157" s="15">
        <v>152</v>
      </c>
      <c r="B157" s="16" t="s">
        <v>199</v>
      </c>
      <c r="C157" s="17">
        <v>1</v>
      </c>
      <c r="D157" s="114" t="s">
        <v>1670</v>
      </c>
      <c r="E157" s="17" t="s">
        <v>1671</v>
      </c>
      <c r="F157" s="17">
        <v>103.5</v>
      </c>
      <c r="G157" s="115">
        <v>25.875</v>
      </c>
      <c r="H157" s="115">
        <v>72.1</v>
      </c>
      <c r="I157" s="115">
        <v>36.05</v>
      </c>
      <c r="J157" s="115">
        <v>61.925</v>
      </c>
      <c r="K157" s="135" t="s">
        <v>198</v>
      </c>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42"/>
    </row>
    <row r="158" spans="1:35" s="100" customFormat="1" ht="21">
      <c r="A158" s="15">
        <v>153</v>
      </c>
      <c r="B158" s="16" t="s">
        <v>202</v>
      </c>
      <c r="C158" s="17">
        <v>1</v>
      </c>
      <c r="D158" s="114" t="s">
        <v>1672</v>
      </c>
      <c r="E158" s="17" t="s">
        <v>1673</v>
      </c>
      <c r="F158" s="17">
        <v>118</v>
      </c>
      <c r="G158" s="115">
        <v>29.5</v>
      </c>
      <c r="H158" s="115">
        <v>74.5</v>
      </c>
      <c r="I158" s="115">
        <v>37.25</v>
      </c>
      <c r="J158" s="115">
        <v>66.75</v>
      </c>
      <c r="K158" s="135" t="s">
        <v>198</v>
      </c>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42"/>
    </row>
    <row r="159" spans="1:35" s="100" customFormat="1" ht="21">
      <c r="A159" s="15">
        <v>154</v>
      </c>
      <c r="B159" s="16" t="s">
        <v>202</v>
      </c>
      <c r="C159" s="17">
        <v>1</v>
      </c>
      <c r="D159" s="114" t="s">
        <v>1674</v>
      </c>
      <c r="E159" s="17" t="s">
        <v>1675</v>
      </c>
      <c r="F159" s="17">
        <v>105.5</v>
      </c>
      <c r="G159" s="115">
        <v>26.375</v>
      </c>
      <c r="H159" s="115">
        <v>76.4</v>
      </c>
      <c r="I159" s="115">
        <v>38.2</v>
      </c>
      <c r="J159" s="115">
        <v>64.575</v>
      </c>
      <c r="K159" s="135" t="s">
        <v>198</v>
      </c>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42"/>
    </row>
    <row r="160" spans="1:35" s="100" customFormat="1" ht="21">
      <c r="A160" s="15">
        <v>155</v>
      </c>
      <c r="B160" s="16" t="s">
        <v>205</v>
      </c>
      <c r="C160" s="17">
        <v>1</v>
      </c>
      <c r="D160" s="114" t="s">
        <v>1676</v>
      </c>
      <c r="E160" s="17" t="s">
        <v>1677</v>
      </c>
      <c r="F160" s="17">
        <v>94.5</v>
      </c>
      <c r="G160" s="115">
        <v>23.625</v>
      </c>
      <c r="H160" s="115">
        <v>71.4</v>
      </c>
      <c r="I160" s="115">
        <v>35.7</v>
      </c>
      <c r="J160" s="115">
        <v>59.325</v>
      </c>
      <c r="K160" s="135" t="s">
        <v>198</v>
      </c>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142"/>
    </row>
    <row r="161" spans="1:35" s="100" customFormat="1" ht="21">
      <c r="A161" s="15">
        <v>156</v>
      </c>
      <c r="B161" s="16" t="s">
        <v>205</v>
      </c>
      <c r="C161" s="17">
        <v>1</v>
      </c>
      <c r="D161" s="114" t="s">
        <v>1678</v>
      </c>
      <c r="E161" s="17" t="s">
        <v>1679</v>
      </c>
      <c r="F161" s="17">
        <v>89.5</v>
      </c>
      <c r="G161" s="115">
        <v>22.375</v>
      </c>
      <c r="H161" s="115">
        <v>60.3</v>
      </c>
      <c r="I161" s="115">
        <v>30.15</v>
      </c>
      <c r="J161" s="115">
        <v>52.525</v>
      </c>
      <c r="K161" s="135" t="s">
        <v>198</v>
      </c>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42"/>
    </row>
    <row r="162" spans="1:35" s="100" customFormat="1" ht="21">
      <c r="A162" s="15">
        <v>157</v>
      </c>
      <c r="B162" s="16" t="s">
        <v>211</v>
      </c>
      <c r="C162" s="17">
        <v>1</v>
      </c>
      <c r="D162" s="114" t="s">
        <v>1680</v>
      </c>
      <c r="E162" s="17" t="s">
        <v>1681</v>
      </c>
      <c r="F162" s="17">
        <v>99</v>
      </c>
      <c r="G162" s="115">
        <v>24.75</v>
      </c>
      <c r="H162" s="115">
        <v>69.5</v>
      </c>
      <c r="I162" s="115">
        <v>34.75</v>
      </c>
      <c r="J162" s="115">
        <v>59.5</v>
      </c>
      <c r="K162" s="135" t="s">
        <v>198</v>
      </c>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42"/>
    </row>
    <row r="163" spans="1:35" s="100" customFormat="1" ht="21">
      <c r="A163" s="15">
        <v>158</v>
      </c>
      <c r="B163" s="16" t="s">
        <v>211</v>
      </c>
      <c r="C163" s="17">
        <v>1</v>
      </c>
      <c r="D163" s="114" t="s">
        <v>1682</v>
      </c>
      <c r="E163" s="17" t="s">
        <v>1683</v>
      </c>
      <c r="F163" s="17">
        <v>98</v>
      </c>
      <c r="G163" s="115">
        <v>24.5</v>
      </c>
      <c r="H163" s="115">
        <v>66.9</v>
      </c>
      <c r="I163" s="115">
        <v>33.45</v>
      </c>
      <c r="J163" s="115">
        <v>57.95</v>
      </c>
      <c r="K163" s="135" t="s">
        <v>198</v>
      </c>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42"/>
    </row>
    <row r="164" spans="1:35" s="100" customFormat="1" ht="21">
      <c r="A164" s="15">
        <v>159</v>
      </c>
      <c r="B164" s="16" t="s">
        <v>214</v>
      </c>
      <c r="C164" s="17">
        <v>1</v>
      </c>
      <c r="D164" s="114" t="s">
        <v>1684</v>
      </c>
      <c r="E164" s="17" t="s">
        <v>1685</v>
      </c>
      <c r="F164" s="17">
        <v>110.5</v>
      </c>
      <c r="G164" s="115">
        <v>27.625</v>
      </c>
      <c r="H164" s="115">
        <v>81.1</v>
      </c>
      <c r="I164" s="115">
        <v>40.55</v>
      </c>
      <c r="J164" s="115">
        <v>68.175</v>
      </c>
      <c r="K164" s="135" t="s">
        <v>217</v>
      </c>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42"/>
    </row>
    <row r="165" spans="1:35" s="100" customFormat="1" ht="21">
      <c r="A165" s="15">
        <v>160</v>
      </c>
      <c r="B165" s="16" t="s">
        <v>214</v>
      </c>
      <c r="C165" s="17">
        <v>1</v>
      </c>
      <c r="D165" s="114" t="s">
        <v>1686</v>
      </c>
      <c r="E165" s="17" t="s">
        <v>1687</v>
      </c>
      <c r="F165" s="17">
        <v>105</v>
      </c>
      <c r="G165" s="115">
        <v>26.25</v>
      </c>
      <c r="H165" s="115">
        <v>85.1</v>
      </c>
      <c r="I165" s="115">
        <v>42.55</v>
      </c>
      <c r="J165" s="115">
        <v>68.8</v>
      </c>
      <c r="K165" s="135" t="s">
        <v>217</v>
      </c>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42"/>
    </row>
    <row r="166" spans="1:35" s="100" customFormat="1" ht="21">
      <c r="A166" s="15">
        <v>161</v>
      </c>
      <c r="B166" s="16" t="s">
        <v>218</v>
      </c>
      <c r="C166" s="17">
        <v>1</v>
      </c>
      <c r="D166" s="114" t="s">
        <v>1688</v>
      </c>
      <c r="E166" s="17" t="s">
        <v>1689</v>
      </c>
      <c r="F166" s="17">
        <v>103.5</v>
      </c>
      <c r="G166" s="115">
        <v>25.875</v>
      </c>
      <c r="H166" s="115">
        <v>86.5</v>
      </c>
      <c r="I166" s="115">
        <v>43.25</v>
      </c>
      <c r="J166" s="115">
        <v>69.125</v>
      </c>
      <c r="K166" s="135" t="s">
        <v>217</v>
      </c>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42"/>
    </row>
    <row r="167" spans="1:35" s="100" customFormat="1" ht="21">
      <c r="A167" s="15">
        <v>162</v>
      </c>
      <c r="B167" s="16" t="s">
        <v>218</v>
      </c>
      <c r="C167" s="17">
        <v>1</v>
      </c>
      <c r="D167" s="114" t="s">
        <v>1690</v>
      </c>
      <c r="E167" s="17" t="s">
        <v>1691</v>
      </c>
      <c r="F167" s="17">
        <v>94.5</v>
      </c>
      <c r="G167" s="115">
        <v>23.625</v>
      </c>
      <c r="H167" s="115">
        <v>73.6</v>
      </c>
      <c r="I167" s="115">
        <v>36.8</v>
      </c>
      <c r="J167" s="115">
        <v>60.425</v>
      </c>
      <c r="K167" s="135" t="s">
        <v>217</v>
      </c>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42"/>
    </row>
    <row r="168" spans="1:35" s="100" customFormat="1" ht="21">
      <c r="A168" s="15">
        <v>163</v>
      </c>
      <c r="B168" s="16" t="s">
        <v>221</v>
      </c>
      <c r="C168" s="17">
        <v>1</v>
      </c>
      <c r="D168" s="114" t="s">
        <v>1692</v>
      </c>
      <c r="E168" s="17" t="s">
        <v>1693</v>
      </c>
      <c r="F168" s="17">
        <v>110</v>
      </c>
      <c r="G168" s="115">
        <v>27.5</v>
      </c>
      <c r="H168" s="115">
        <v>70</v>
      </c>
      <c r="I168" s="115">
        <v>35</v>
      </c>
      <c r="J168" s="115">
        <v>62.5</v>
      </c>
      <c r="K168" s="135" t="s">
        <v>217</v>
      </c>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42"/>
    </row>
    <row r="169" spans="1:35" s="100" customFormat="1" ht="21">
      <c r="A169" s="15">
        <v>164</v>
      </c>
      <c r="B169" s="16" t="s">
        <v>221</v>
      </c>
      <c r="C169" s="17">
        <v>1</v>
      </c>
      <c r="D169" s="114" t="s">
        <v>1694</v>
      </c>
      <c r="E169" s="17" t="s">
        <v>1695</v>
      </c>
      <c r="F169" s="17">
        <v>106.5</v>
      </c>
      <c r="G169" s="115">
        <v>26.625</v>
      </c>
      <c r="H169" s="115">
        <v>71.6</v>
      </c>
      <c r="I169" s="115">
        <v>35.8</v>
      </c>
      <c r="J169" s="115">
        <v>62.425</v>
      </c>
      <c r="K169" s="135" t="s">
        <v>217</v>
      </c>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42"/>
    </row>
    <row r="170" spans="1:35" s="100" customFormat="1" ht="21">
      <c r="A170" s="15">
        <v>165</v>
      </c>
      <c r="B170" s="16" t="s">
        <v>224</v>
      </c>
      <c r="C170" s="17">
        <v>1</v>
      </c>
      <c r="D170" s="114" t="s">
        <v>1696</v>
      </c>
      <c r="E170" s="17" t="s">
        <v>1697</v>
      </c>
      <c r="F170" s="17">
        <v>110</v>
      </c>
      <c r="G170" s="115">
        <v>27.5</v>
      </c>
      <c r="H170" s="115">
        <v>79.2</v>
      </c>
      <c r="I170" s="115">
        <v>39.6</v>
      </c>
      <c r="J170" s="115">
        <v>67.1</v>
      </c>
      <c r="K170" s="135" t="s">
        <v>217</v>
      </c>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42"/>
    </row>
    <row r="171" spans="1:35" s="100" customFormat="1" ht="21">
      <c r="A171" s="15">
        <v>166</v>
      </c>
      <c r="B171" s="16" t="s">
        <v>224</v>
      </c>
      <c r="C171" s="17">
        <v>1</v>
      </c>
      <c r="D171" s="114" t="s">
        <v>1698</v>
      </c>
      <c r="E171" s="17" t="s">
        <v>1699</v>
      </c>
      <c r="F171" s="17">
        <v>106</v>
      </c>
      <c r="G171" s="115">
        <v>26.5</v>
      </c>
      <c r="H171" s="115">
        <v>76</v>
      </c>
      <c r="I171" s="115">
        <v>38</v>
      </c>
      <c r="J171" s="115">
        <v>64.5</v>
      </c>
      <c r="K171" s="135" t="s">
        <v>217</v>
      </c>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42"/>
    </row>
    <row r="172" spans="1:171" s="3" customFormat="1" ht="21">
      <c r="A172" s="15">
        <v>167</v>
      </c>
      <c r="B172" s="16" t="s">
        <v>227</v>
      </c>
      <c r="C172" s="17">
        <v>1</v>
      </c>
      <c r="D172" s="114" t="s">
        <v>1700</v>
      </c>
      <c r="E172" s="17" t="s">
        <v>1701</v>
      </c>
      <c r="F172" s="17">
        <v>101</v>
      </c>
      <c r="G172" s="115">
        <v>25.25</v>
      </c>
      <c r="H172" s="115">
        <v>76.8</v>
      </c>
      <c r="I172" s="115">
        <v>38.4</v>
      </c>
      <c r="J172" s="115">
        <v>63.65</v>
      </c>
      <c r="K172" s="135" t="s">
        <v>217</v>
      </c>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2"/>
      <c r="AY172" s="102"/>
      <c r="AZ172" s="102"/>
      <c r="BA172" s="102"/>
      <c r="BB172" s="102"/>
      <c r="BC172" s="102"/>
      <c r="BD172" s="102"/>
      <c r="BE172" s="102"/>
      <c r="BF172" s="102"/>
      <c r="BG172" s="102"/>
      <c r="BH172" s="102"/>
      <c r="BI172" s="102"/>
      <c r="BJ172" s="102"/>
      <c r="BK172" s="102"/>
      <c r="BL172" s="102"/>
      <c r="BM172" s="102"/>
      <c r="BN172" s="102"/>
      <c r="BO172" s="102"/>
      <c r="BP172" s="102"/>
      <c r="BQ172" s="102"/>
      <c r="BR172" s="102"/>
      <c r="BS172" s="102"/>
      <c r="BT172" s="102"/>
      <c r="BU172" s="102"/>
      <c r="BV172" s="102"/>
      <c r="BW172" s="102"/>
      <c r="BX172" s="102"/>
      <c r="BY172" s="102"/>
      <c r="BZ172" s="102"/>
      <c r="CA172" s="102"/>
      <c r="CB172" s="102"/>
      <c r="CC172" s="102"/>
      <c r="CD172" s="102"/>
      <c r="CE172" s="102"/>
      <c r="CF172" s="102"/>
      <c r="CG172" s="102"/>
      <c r="CH172" s="102"/>
      <c r="CI172" s="102"/>
      <c r="CJ172" s="102"/>
      <c r="CK172" s="102"/>
      <c r="CL172" s="102"/>
      <c r="CM172" s="102"/>
      <c r="CN172" s="102"/>
      <c r="CO172" s="102"/>
      <c r="CP172" s="102"/>
      <c r="CQ172" s="102"/>
      <c r="CR172" s="102"/>
      <c r="CS172" s="102"/>
      <c r="CT172" s="102"/>
      <c r="CU172" s="102"/>
      <c r="CV172" s="102"/>
      <c r="CW172" s="102"/>
      <c r="CX172" s="102"/>
      <c r="CY172" s="102"/>
      <c r="CZ172" s="102"/>
      <c r="DA172" s="102"/>
      <c r="DB172" s="102"/>
      <c r="DC172" s="102"/>
      <c r="DD172" s="102"/>
      <c r="DE172" s="102"/>
      <c r="DF172" s="102"/>
      <c r="DG172" s="102"/>
      <c r="DH172" s="102"/>
      <c r="DI172" s="102"/>
      <c r="DJ172" s="102"/>
      <c r="DK172" s="102"/>
      <c r="DL172" s="102"/>
      <c r="DM172" s="102"/>
      <c r="DN172" s="102"/>
      <c r="DO172" s="102"/>
      <c r="DP172" s="102"/>
      <c r="DQ172" s="102"/>
      <c r="DR172" s="102"/>
      <c r="DS172" s="102"/>
      <c r="DT172" s="102"/>
      <c r="DU172" s="102"/>
      <c r="DV172" s="102"/>
      <c r="DW172" s="102"/>
      <c r="DX172" s="102"/>
      <c r="DY172" s="102"/>
      <c r="DZ172" s="102"/>
      <c r="EA172" s="102"/>
      <c r="EB172" s="102"/>
      <c r="EC172" s="102"/>
      <c r="ED172" s="102"/>
      <c r="EE172" s="102"/>
      <c r="EF172" s="102"/>
      <c r="EG172" s="102"/>
      <c r="EH172" s="102"/>
      <c r="EI172" s="102"/>
      <c r="EJ172" s="102"/>
      <c r="EK172" s="102"/>
      <c r="EL172" s="102"/>
      <c r="EM172" s="102"/>
      <c r="EN172" s="102"/>
      <c r="EO172" s="102"/>
      <c r="EP172" s="102"/>
      <c r="EQ172" s="102"/>
      <c r="ER172" s="102"/>
      <c r="ES172" s="102"/>
      <c r="ET172" s="102"/>
      <c r="EU172" s="102"/>
      <c r="EV172" s="102"/>
      <c r="EW172" s="102"/>
      <c r="EX172" s="102"/>
      <c r="EY172" s="102"/>
      <c r="EZ172" s="102"/>
      <c r="FA172" s="102"/>
      <c r="FB172" s="102"/>
      <c r="FC172" s="102"/>
      <c r="FD172" s="102"/>
      <c r="FE172" s="102"/>
      <c r="FF172" s="102"/>
      <c r="FG172" s="102"/>
      <c r="FH172" s="102"/>
      <c r="FI172" s="102"/>
      <c r="FJ172" s="102"/>
      <c r="FK172" s="102"/>
      <c r="FL172" s="102"/>
      <c r="FM172" s="102"/>
      <c r="FN172" s="102"/>
      <c r="FO172" s="102"/>
    </row>
    <row r="173" spans="1:35" s="100" customFormat="1" ht="21">
      <c r="A173" s="15">
        <v>168</v>
      </c>
      <c r="B173" s="16" t="s">
        <v>227</v>
      </c>
      <c r="C173" s="17">
        <v>1</v>
      </c>
      <c r="D173" s="114" t="s">
        <v>1702</v>
      </c>
      <c r="E173" s="17" t="s">
        <v>1703</v>
      </c>
      <c r="F173" s="17">
        <v>100</v>
      </c>
      <c r="G173" s="115">
        <v>25</v>
      </c>
      <c r="H173" s="115">
        <v>56.1</v>
      </c>
      <c r="I173" s="115">
        <v>28.05</v>
      </c>
      <c r="J173" s="115">
        <v>53.05</v>
      </c>
      <c r="K173" s="135" t="s">
        <v>217</v>
      </c>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42"/>
    </row>
    <row r="174" spans="1:35" s="100" customFormat="1" ht="21">
      <c r="A174" s="15">
        <v>169</v>
      </c>
      <c r="B174" s="16" t="s">
        <v>233</v>
      </c>
      <c r="C174" s="17">
        <v>1</v>
      </c>
      <c r="D174" s="114" t="s">
        <v>1704</v>
      </c>
      <c r="E174" s="17" t="s">
        <v>1705</v>
      </c>
      <c r="F174" s="17">
        <v>110.5</v>
      </c>
      <c r="G174" s="115">
        <v>27.625</v>
      </c>
      <c r="H174" s="115">
        <v>81.2</v>
      </c>
      <c r="I174" s="115">
        <v>40.6</v>
      </c>
      <c r="J174" s="115">
        <v>68.225</v>
      </c>
      <c r="K174" s="135" t="s">
        <v>236</v>
      </c>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42"/>
    </row>
    <row r="175" spans="1:35" s="100" customFormat="1" ht="21">
      <c r="A175" s="15">
        <v>170</v>
      </c>
      <c r="B175" s="16" t="s">
        <v>233</v>
      </c>
      <c r="C175" s="17">
        <v>1</v>
      </c>
      <c r="D175" s="114" t="s">
        <v>1706</v>
      </c>
      <c r="E175" s="17" t="s">
        <v>1707</v>
      </c>
      <c r="F175" s="17">
        <v>110.5</v>
      </c>
      <c r="G175" s="115">
        <v>27.625</v>
      </c>
      <c r="H175" s="115">
        <v>80.4</v>
      </c>
      <c r="I175" s="115">
        <v>40.2</v>
      </c>
      <c r="J175" s="115">
        <v>67.825</v>
      </c>
      <c r="K175" s="135" t="s">
        <v>236</v>
      </c>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42"/>
    </row>
    <row r="176" spans="1:35" s="100" customFormat="1" ht="21">
      <c r="A176" s="15">
        <v>171</v>
      </c>
      <c r="B176" s="16" t="s">
        <v>237</v>
      </c>
      <c r="C176" s="17">
        <v>1</v>
      </c>
      <c r="D176" s="114" t="s">
        <v>1708</v>
      </c>
      <c r="E176" s="17" t="s">
        <v>1709</v>
      </c>
      <c r="F176" s="17">
        <v>115.5</v>
      </c>
      <c r="G176" s="115">
        <v>28.875</v>
      </c>
      <c r="H176" s="115">
        <v>75.9</v>
      </c>
      <c r="I176" s="115">
        <v>37.95</v>
      </c>
      <c r="J176" s="115">
        <v>66.825</v>
      </c>
      <c r="K176" s="135" t="s">
        <v>236</v>
      </c>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42"/>
    </row>
    <row r="177" spans="1:35" s="100" customFormat="1" ht="21">
      <c r="A177" s="15">
        <v>172</v>
      </c>
      <c r="B177" s="16" t="s">
        <v>237</v>
      </c>
      <c r="C177" s="17">
        <v>1</v>
      </c>
      <c r="D177" s="114" t="s">
        <v>1710</v>
      </c>
      <c r="E177" s="17" t="s">
        <v>1711</v>
      </c>
      <c r="F177" s="17">
        <v>110.5</v>
      </c>
      <c r="G177" s="115">
        <v>27.625</v>
      </c>
      <c r="H177" s="115">
        <v>81.4</v>
      </c>
      <c r="I177" s="115">
        <v>40.7</v>
      </c>
      <c r="J177" s="115">
        <v>68.325</v>
      </c>
      <c r="K177" s="135" t="s">
        <v>236</v>
      </c>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c r="AG177" s="134"/>
      <c r="AH177" s="134"/>
      <c r="AI177" s="142"/>
    </row>
    <row r="178" spans="1:35" s="100" customFormat="1" ht="21">
      <c r="A178" s="15">
        <v>173</v>
      </c>
      <c r="B178" s="16" t="s">
        <v>240</v>
      </c>
      <c r="C178" s="17">
        <v>1</v>
      </c>
      <c r="D178" s="114" t="s">
        <v>1712</v>
      </c>
      <c r="E178" s="17" t="s">
        <v>1713</v>
      </c>
      <c r="F178" s="17">
        <v>109.5</v>
      </c>
      <c r="G178" s="115">
        <v>27.375</v>
      </c>
      <c r="H178" s="115">
        <v>81</v>
      </c>
      <c r="I178" s="115">
        <v>40.5</v>
      </c>
      <c r="J178" s="115">
        <v>67.875</v>
      </c>
      <c r="K178" s="135" t="s">
        <v>236</v>
      </c>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c r="AG178" s="134"/>
      <c r="AH178" s="134"/>
      <c r="AI178" s="142"/>
    </row>
    <row r="179" spans="1:35" s="100" customFormat="1" ht="21">
      <c r="A179" s="15">
        <v>174</v>
      </c>
      <c r="B179" s="16" t="s">
        <v>240</v>
      </c>
      <c r="C179" s="17">
        <v>1</v>
      </c>
      <c r="D179" s="114" t="s">
        <v>1714</v>
      </c>
      <c r="E179" s="17" t="s">
        <v>1715</v>
      </c>
      <c r="F179" s="17">
        <v>103</v>
      </c>
      <c r="G179" s="115">
        <v>25.75</v>
      </c>
      <c r="H179" s="115">
        <v>81.6</v>
      </c>
      <c r="I179" s="115">
        <v>40.8</v>
      </c>
      <c r="J179" s="115">
        <v>66.55</v>
      </c>
      <c r="K179" s="135" t="s">
        <v>236</v>
      </c>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c r="AI179" s="142"/>
    </row>
    <row r="180" spans="1:35" s="100" customFormat="1" ht="21">
      <c r="A180" s="15">
        <v>175</v>
      </c>
      <c r="B180" s="16" t="s">
        <v>243</v>
      </c>
      <c r="C180" s="17">
        <v>1</v>
      </c>
      <c r="D180" s="114" t="s">
        <v>1716</v>
      </c>
      <c r="E180" s="17" t="s">
        <v>1717</v>
      </c>
      <c r="F180" s="17">
        <v>98</v>
      </c>
      <c r="G180" s="115">
        <v>24.5</v>
      </c>
      <c r="H180" s="115">
        <v>71.2</v>
      </c>
      <c r="I180" s="115">
        <v>35.6</v>
      </c>
      <c r="J180" s="115">
        <v>60.1</v>
      </c>
      <c r="K180" s="135" t="s">
        <v>236</v>
      </c>
      <c r="L180" s="134"/>
      <c r="M180" s="134"/>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42"/>
    </row>
    <row r="181" spans="1:35" s="100" customFormat="1" ht="21">
      <c r="A181" s="15">
        <v>176</v>
      </c>
      <c r="B181" s="16" t="s">
        <v>243</v>
      </c>
      <c r="C181" s="17">
        <v>1</v>
      </c>
      <c r="D181" s="114" t="s">
        <v>1718</v>
      </c>
      <c r="E181" s="17" t="s">
        <v>1719</v>
      </c>
      <c r="F181" s="17">
        <v>97.5</v>
      </c>
      <c r="G181" s="115">
        <v>24.375</v>
      </c>
      <c r="H181" s="115">
        <v>75.2</v>
      </c>
      <c r="I181" s="115">
        <v>37.6</v>
      </c>
      <c r="J181" s="115">
        <v>61.975</v>
      </c>
      <c r="K181" s="135" t="s">
        <v>236</v>
      </c>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42"/>
    </row>
    <row r="182" spans="1:35" s="100" customFormat="1" ht="21">
      <c r="A182" s="15">
        <v>177</v>
      </c>
      <c r="B182" s="16" t="s">
        <v>246</v>
      </c>
      <c r="C182" s="17">
        <v>1</v>
      </c>
      <c r="D182" s="114" t="s">
        <v>1720</v>
      </c>
      <c r="E182" s="17" t="s">
        <v>1721</v>
      </c>
      <c r="F182" s="17">
        <v>92</v>
      </c>
      <c r="G182" s="115">
        <v>23</v>
      </c>
      <c r="H182" s="115">
        <v>67.5</v>
      </c>
      <c r="I182" s="115">
        <v>33.75</v>
      </c>
      <c r="J182" s="115">
        <v>56.75</v>
      </c>
      <c r="K182" s="135" t="s">
        <v>236</v>
      </c>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42"/>
    </row>
    <row r="183" spans="1:35" s="100" customFormat="1" ht="21">
      <c r="A183" s="15">
        <v>178</v>
      </c>
      <c r="B183" s="16" t="s">
        <v>249</v>
      </c>
      <c r="C183" s="17">
        <v>1</v>
      </c>
      <c r="D183" s="114" t="s">
        <v>1722</v>
      </c>
      <c r="E183" s="17" t="s">
        <v>1723</v>
      </c>
      <c r="F183" s="17">
        <v>85.5</v>
      </c>
      <c r="G183" s="115">
        <v>21.375</v>
      </c>
      <c r="H183" s="115">
        <v>79</v>
      </c>
      <c r="I183" s="115">
        <v>39.5</v>
      </c>
      <c r="J183" s="115">
        <v>60.875</v>
      </c>
      <c r="K183" s="135" t="s">
        <v>236</v>
      </c>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42"/>
    </row>
    <row r="184" spans="1:35" s="100" customFormat="1" ht="21">
      <c r="A184" s="15">
        <v>179</v>
      </c>
      <c r="B184" s="16" t="s">
        <v>252</v>
      </c>
      <c r="C184" s="17">
        <v>1</v>
      </c>
      <c r="D184" s="114" t="s">
        <v>1724</v>
      </c>
      <c r="E184" s="17" t="s">
        <v>1725</v>
      </c>
      <c r="F184" s="17">
        <v>103.5</v>
      </c>
      <c r="G184" s="115">
        <v>25.875</v>
      </c>
      <c r="H184" s="115">
        <v>71.4</v>
      </c>
      <c r="I184" s="115">
        <v>35.7</v>
      </c>
      <c r="J184" s="115">
        <v>61.575</v>
      </c>
      <c r="K184" s="135" t="s">
        <v>255</v>
      </c>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42"/>
    </row>
    <row r="185" spans="1:35" s="100" customFormat="1" ht="21">
      <c r="A185" s="15">
        <v>180</v>
      </c>
      <c r="B185" s="16" t="s">
        <v>256</v>
      </c>
      <c r="C185" s="17">
        <v>1</v>
      </c>
      <c r="D185" s="114" t="s">
        <v>1726</v>
      </c>
      <c r="E185" s="17" t="s">
        <v>1727</v>
      </c>
      <c r="F185" s="17">
        <v>113</v>
      </c>
      <c r="G185" s="115">
        <v>28.25</v>
      </c>
      <c r="H185" s="156" t="s">
        <v>1359</v>
      </c>
      <c r="I185" s="115" t="e">
        <v>#VALUE!</v>
      </c>
      <c r="J185" s="115" t="e">
        <v>#VALUE!</v>
      </c>
      <c r="K185" s="135" t="s">
        <v>255</v>
      </c>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c r="AI185" s="142"/>
    </row>
    <row r="186" spans="1:35" s="100" customFormat="1" ht="21">
      <c r="A186" s="15">
        <v>181</v>
      </c>
      <c r="B186" s="16" t="s">
        <v>256</v>
      </c>
      <c r="C186" s="17">
        <v>1</v>
      </c>
      <c r="D186" s="114" t="s">
        <v>1728</v>
      </c>
      <c r="E186" s="17" t="s">
        <v>1729</v>
      </c>
      <c r="F186" s="17">
        <v>112.5</v>
      </c>
      <c r="G186" s="115">
        <v>28.125</v>
      </c>
      <c r="H186" s="115">
        <v>78</v>
      </c>
      <c r="I186" s="115">
        <v>39</v>
      </c>
      <c r="J186" s="115">
        <v>67.125</v>
      </c>
      <c r="K186" s="135" t="s">
        <v>255</v>
      </c>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4"/>
      <c r="AI186" s="142"/>
    </row>
    <row r="187" spans="1:35" s="100" customFormat="1" ht="21">
      <c r="A187" s="15">
        <v>182</v>
      </c>
      <c r="B187" s="16" t="s">
        <v>259</v>
      </c>
      <c r="C187" s="17">
        <v>1</v>
      </c>
      <c r="D187" s="114" t="s">
        <v>1730</v>
      </c>
      <c r="E187" s="17" t="s">
        <v>1731</v>
      </c>
      <c r="F187" s="17">
        <v>109</v>
      </c>
      <c r="G187" s="115">
        <v>27.25</v>
      </c>
      <c r="H187" s="115">
        <v>70.4</v>
      </c>
      <c r="I187" s="115">
        <v>35.2</v>
      </c>
      <c r="J187" s="115">
        <v>62.45</v>
      </c>
      <c r="K187" s="135" t="s">
        <v>255</v>
      </c>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42"/>
    </row>
    <row r="188" spans="1:35" s="100" customFormat="1" ht="21">
      <c r="A188" s="15">
        <v>183</v>
      </c>
      <c r="B188" s="16" t="s">
        <v>259</v>
      </c>
      <c r="C188" s="17">
        <v>1</v>
      </c>
      <c r="D188" s="114" t="s">
        <v>1732</v>
      </c>
      <c r="E188" s="17" t="s">
        <v>1733</v>
      </c>
      <c r="F188" s="17">
        <v>109</v>
      </c>
      <c r="G188" s="115">
        <v>27.25</v>
      </c>
      <c r="H188" s="115">
        <v>74.2</v>
      </c>
      <c r="I188" s="115">
        <v>37.1</v>
      </c>
      <c r="J188" s="115">
        <v>64.35</v>
      </c>
      <c r="K188" s="135" t="s">
        <v>255</v>
      </c>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42"/>
    </row>
    <row r="189" spans="1:35" s="100" customFormat="1" ht="21">
      <c r="A189" s="15">
        <v>184</v>
      </c>
      <c r="B189" s="16" t="s">
        <v>262</v>
      </c>
      <c r="C189" s="17">
        <v>1</v>
      </c>
      <c r="D189" s="114" t="s">
        <v>1734</v>
      </c>
      <c r="E189" s="17" t="s">
        <v>1735</v>
      </c>
      <c r="F189" s="17">
        <v>108</v>
      </c>
      <c r="G189" s="115">
        <v>27</v>
      </c>
      <c r="H189" s="115">
        <v>74</v>
      </c>
      <c r="I189" s="115">
        <v>37</v>
      </c>
      <c r="J189" s="115">
        <v>64</v>
      </c>
      <c r="K189" s="135" t="s">
        <v>255</v>
      </c>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42"/>
    </row>
    <row r="190" spans="1:35" s="100" customFormat="1" ht="21">
      <c r="A190" s="15">
        <v>185</v>
      </c>
      <c r="B190" s="16" t="s">
        <v>262</v>
      </c>
      <c r="C190" s="17">
        <v>1</v>
      </c>
      <c r="D190" s="114" t="s">
        <v>1736</v>
      </c>
      <c r="E190" s="17" t="s">
        <v>1737</v>
      </c>
      <c r="F190" s="17">
        <v>103</v>
      </c>
      <c r="G190" s="115">
        <v>25.75</v>
      </c>
      <c r="H190" s="115">
        <v>71.2</v>
      </c>
      <c r="I190" s="115">
        <v>35.6</v>
      </c>
      <c r="J190" s="115">
        <v>61.35</v>
      </c>
      <c r="K190" s="135" t="s">
        <v>255</v>
      </c>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4"/>
      <c r="AI190" s="142"/>
    </row>
    <row r="191" spans="1:35" s="100" customFormat="1" ht="21">
      <c r="A191" s="15">
        <v>186</v>
      </c>
      <c r="B191" s="16" t="s">
        <v>265</v>
      </c>
      <c r="C191" s="17">
        <v>1</v>
      </c>
      <c r="D191" s="114" t="s">
        <v>1738</v>
      </c>
      <c r="E191" s="17" t="s">
        <v>1739</v>
      </c>
      <c r="F191" s="17">
        <v>119.5</v>
      </c>
      <c r="G191" s="115">
        <v>29.875</v>
      </c>
      <c r="H191" s="115">
        <v>78.4</v>
      </c>
      <c r="I191" s="115">
        <v>39.2</v>
      </c>
      <c r="J191" s="115">
        <v>69.075</v>
      </c>
      <c r="K191" s="135" t="s">
        <v>255</v>
      </c>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42"/>
    </row>
    <row r="192" spans="1:35" s="100" customFormat="1" ht="21">
      <c r="A192" s="15">
        <v>187</v>
      </c>
      <c r="B192" s="16" t="s">
        <v>265</v>
      </c>
      <c r="C192" s="17">
        <v>1</v>
      </c>
      <c r="D192" s="114" t="s">
        <v>1740</v>
      </c>
      <c r="E192" s="17" t="s">
        <v>1741</v>
      </c>
      <c r="F192" s="17">
        <v>104</v>
      </c>
      <c r="G192" s="115">
        <v>26</v>
      </c>
      <c r="H192" s="115">
        <v>74.1</v>
      </c>
      <c r="I192" s="115">
        <v>37.05</v>
      </c>
      <c r="J192" s="115">
        <v>63.05</v>
      </c>
      <c r="K192" s="135" t="s">
        <v>255</v>
      </c>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42"/>
    </row>
    <row r="193" spans="1:35" s="100" customFormat="1" ht="21">
      <c r="A193" s="15">
        <v>188</v>
      </c>
      <c r="B193" s="16" t="s">
        <v>271</v>
      </c>
      <c r="C193" s="17">
        <v>1</v>
      </c>
      <c r="D193" s="114" t="s">
        <v>1742</v>
      </c>
      <c r="E193" s="17" t="s">
        <v>1743</v>
      </c>
      <c r="F193" s="17">
        <v>96</v>
      </c>
      <c r="G193" s="115">
        <v>24</v>
      </c>
      <c r="H193" s="115">
        <v>69.9</v>
      </c>
      <c r="I193" s="115">
        <v>34.95</v>
      </c>
      <c r="J193" s="115">
        <v>58.95</v>
      </c>
      <c r="K193" s="135" t="s">
        <v>274</v>
      </c>
      <c r="L193" s="134"/>
      <c r="M193" s="134"/>
      <c r="N193" s="134"/>
      <c r="O193" s="134"/>
      <c r="P193" s="134"/>
      <c r="Q193" s="134"/>
      <c r="R193" s="134"/>
      <c r="S193" s="134"/>
      <c r="T193" s="134"/>
      <c r="U193" s="134"/>
      <c r="V193" s="134"/>
      <c r="W193" s="134"/>
      <c r="X193" s="134"/>
      <c r="Y193" s="134"/>
      <c r="Z193" s="134"/>
      <c r="AA193" s="134"/>
      <c r="AB193" s="134"/>
      <c r="AC193" s="134"/>
      <c r="AD193" s="134"/>
      <c r="AE193" s="134"/>
      <c r="AF193" s="134"/>
      <c r="AG193" s="134"/>
      <c r="AH193" s="134"/>
      <c r="AI193" s="142"/>
    </row>
    <row r="194" spans="1:35" s="100" customFormat="1" ht="21">
      <c r="A194" s="15">
        <v>189</v>
      </c>
      <c r="B194" s="16" t="s">
        <v>271</v>
      </c>
      <c r="C194" s="17">
        <v>1</v>
      </c>
      <c r="D194" s="114" t="s">
        <v>1744</v>
      </c>
      <c r="E194" s="17" t="s">
        <v>1745</v>
      </c>
      <c r="F194" s="17">
        <v>93.5</v>
      </c>
      <c r="G194" s="115">
        <v>23.375</v>
      </c>
      <c r="H194" s="115">
        <v>60.5</v>
      </c>
      <c r="I194" s="115">
        <v>30.25</v>
      </c>
      <c r="J194" s="115">
        <v>53.625</v>
      </c>
      <c r="K194" s="135" t="s">
        <v>274</v>
      </c>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42"/>
    </row>
    <row r="195" spans="1:35" s="100" customFormat="1" ht="21">
      <c r="A195" s="15">
        <v>190</v>
      </c>
      <c r="B195" s="16" t="s">
        <v>275</v>
      </c>
      <c r="C195" s="17">
        <v>1</v>
      </c>
      <c r="D195" s="114" t="s">
        <v>1746</v>
      </c>
      <c r="E195" s="17" t="s">
        <v>1747</v>
      </c>
      <c r="F195" s="17">
        <v>94.5</v>
      </c>
      <c r="G195" s="115">
        <v>23.625</v>
      </c>
      <c r="H195" s="115">
        <v>74.7</v>
      </c>
      <c r="I195" s="115">
        <v>37.35</v>
      </c>
      <c r="J195" s="115">
        <v>60.975</v>
      </c>
      <c r="K195" s="135" t="s">
        <v>274</v>
      </c>
      <c r="L195" s="134"/>
      <c r="M195" s="134"/>
      <c r="N195" s="134"/>
      <c r="O195" s="134"/>
      <c r="P195" s="134"/>
      <c r="Q195" s="134"/>
      <c r="R195" s="134"/>
      <c r="S195" s="134"/>
      <c r="T195" s="134"/>
      <c r="U195" s="134"/>
      <c r="V195" s="134"/>
      <c r="W195" s="134"/>
      <c r="X195" s="134"/>
      <c r="Y195" s="134"/>
      <c r="Z195" s="134"/>
      <c r="AA195" s="134"/>
      <c r="AB195" s="134"/>
      <c r="AC195" s="134"/>
      <c r="AD195" s="134"/>
      <c r="AE195" s="134"/>
      <c r="AF195" s="134"/>
      <c r="AG195" s="134"/>
      <c r="AH195" s="134"/>
      <c r="AI195" s="142"/>
    </row>
    <row r="196" spans="1:35" s="100" customFormat="1" ht="21">
      <c r="A196" s="15">
        <v>191</v>
      </c>
      <c r="B196" s="16" t="s">
        <v>275</v>
      </c>
      <c r="C196" s="17">
        <v>1</v>
      </c>
      <c r="D196" s="114" t="s">
        <v>1748</v>
      </c>
      <c r="E196" s="17" t="s">
        <v>1749</v>
      </c>
      <c r="F196" s="17">
        <v>94</v>
      </c>
      <c r="G196" s="115">
        <v>23.5</v>
      </c>
      <c r="H196" s="115">
        <v>77.3</v>
      </c>
      <c r="I196" s="115">
        <v>38.65</v>
      </c>
      <c r="J196" s="115">
        <v>62.15</v>
      </c>
      <c r="K196" s="135" t="s">
        <v>274</v>
      </c>
      <c r="L196" s="134"/>
      <c r="M196" s="134"/>
      <c r="N196" s="134"/>
      <c r="O196" s="134"/>
      <c r="P196" s="134"/>
      <c r="Q196" s="134"/>
      <c r="R196" s="134"/>
      <c r="S196" s="134"/>
      <c r="T196" s="134"/>
      <c r="U196" s="134"/>
      <c r="V196" s="134"/>
      <c r="W196" s="134"/>
      <c r="X196" s="134"/>
      <c r="Y196" s="134"/>
      <c r="Z196" s="134"/>
      <c r="AA196" s="134"/>
      <c r="AB196" s="134"/>
      <c r="AC196" s="134"/>
      <c r="AD196" s="134"/>
      <c r="AE196" s="134"/>
      <c r="AF196" s="134"/>
      <c r="AG196" s="134"/>
      <c r="AH196" s="134"/>
      <c r="AI196" s="142"/>
    </row>
    <row r="197" spans="1:35" s="100" customFormat="1" ht="21">
      <c r="A197" s="15">
        <v>192</v>
      </c>
      <c r="B197" s="16" t="s">
        <v>278</v>
      </c>
      <c r="C197" s="17">
        <v>1</v>
      </c>
      <c r="D197" s="114" t="s">
        <v>1750</v>
      </c>
      <c r="E197" s="17" t="s">
        <v>1751</v>
      </c>
      <c r="F197" s="17">
        <v>116.5</v>
      </c>
      <c r="G197" s="115">
        <v>29.125</v>
      </c>
      <c r="H197" s="115">
        <v>77.9</v>
      </c>
      <c r="I197" s="115">
        <v>38.95</v>
      </c>
      <c r="J197" s="115">
        <v>68.075</v>
      </c>
      <c r="K197" s="135" t="s">
        <v>274</v>
      </c>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42"/>
    </row>
    <row r="198" spans="1:35" s="100" customFormat="1" ht="21">
      <c r="A198" s="15">
        <v>193</v>
      </c>
      <c r="B198" s="16" t="s">
        <v>278</v>
      </c>
      <c r="C198" s="17">
        <v>1</v>
      </c>
      <c r="D198" s="114" t="s">
        <v>1752</v>
      </c>
      <c r="E198" s="17" t="s">
        <v>1753</v>
      </c>
      <c r="F198" s="17">
        <v>86</v>
      </c>
      <c r="G198" s="115">
        <v>21.5</v>
      </c>
      <c r="H198" s="115">
        <v>69.9</v>
      </c>
      <c r="I198" s="115">
        <v>34.95</v>
      </c>
      <c r="J198" s="115">
        <v>56.45</v>
      </c>
      <c r="K198" s="135" t="s">
        <v>274</v>
      </c>
      <c r="L198" s="134"/>
      <c r="M198" s="134"/>
      <c r="N198" s="134"/>
      <c r="O198" s="134"/>
      <c r="P198" s="134"/>
      <c r="Q198" s="134"/>
      <c r="R198" s="134"/>
      <c r="S198" s="134"/>
      <c r="T198" s="134"/>
      <c r="U198" s="134"/>
      <c r="V198" s="134"/>
      <c r="W198" s="134"/>
      <c r="X198" s="134"/>
      <c r="Y198" s="134"/>
      <c r="Z198" s="134"/>
      <c r="AA198" s="134"/>
      <c r="AB198" s="134"/>
      <c r="AC198" s="134"/>
      <c r="AD198" s="134"/>
      <c r="AE198" s="134"/>
      <c r="AF198" s="134"/>
      <c r="AG198" s="134"/>
      <c r="AH198" s="134"/>
      <c r="AI198" s="142"/>
    </row>
    <row r="199" spans="1:35" s="100" customFormat="1" ht="21">
      <c r="A199" s="15">
        <v>194</v>
      </c>
      <c r="B199" s="16" t="s">
        <v>281</v>
      </c>
      <c r="C199" s="17">
        <v>1</v>
      </c>
      <c r="D199" s="114" t="s">
        <v>1754</v>
      </c>
      <c r="E199" s="17" t="s">
        <v>1755</v>
      </c>
      <c r="F199" s="17">
        <v>114.5</v>
      </c>
      <c r="G199" s="115">
        <v>28.625</v>
      </c>
      <c r="H199" s="115">
        <v>77.9</v>
      </c>
      <c r="I199" s="115">
        <v>38.95</v>
      </c>
      <c r="J199" s="115">
        <v>67.575</v>
      </c>
      <c r="K199" s="135" t="s">
        <v>274</v>
      </c>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42"/>
    </row>
    <row r="200" spans="1:35" s="100" customFormat="1" ht="21">
      <c r="A200" s="15">
        <v>195</v>
      </c>
      <c r="B200" s="16" t="s">
        <v>281</v>
      </c>
      <c r="C200" s="17">
        <v>1</v>
      </c>
      <c r="D200" s="114" t="s">
        <v>1756</v>
      </c>
      <c r="E200" s="17" t="s">
        <v>1757</v>
      </c>
      <c r="F200" s="17">
        <v>113</v>
      </c>
      <c r="G200" s="115">
        <v>28.25</v>
      </c>
      <c r="H200" s="115">
        <v>70.3</v>
      </c>
      <c r="I200" s="115">
        <v>35.15</v>
      </c>
      <c r="J200" s="115">
        <v>63.4</v>
      </c>
      <c r="K200" s="135" t="s">
        <v>274</v>
      </c>
      <c r="L200" s="134"/>
      <c r="M200" s="134"/>
      <c r="N200" s="134"/>
      <c r="O200" s="134"/>
      <c r="P200" s="134"/>
      <c r="Q200" s="134"/>
      <c r="R200" s="134"/>
      <c r="S200" s="134"/>
      <c r="T200" s="134"/>
      <c r="U200" s="134"/>
      <c r="V200" s="134"/>
      <c r="W200" s="134"/>
      <c r="X200" s="134"/>
      <c r="Y200" s="134"/>
      <c r="Z200" s="134"/>
      <c r="AA200" s="134"/>
      <c r="AB200" s="134"/>
      <c r="AC200" s="134"/>
      <c r="AD200" s="134"/>
      <c r="AE200" s="134"/>
      <c r="AF200" s="134"/>
      <c r="AG200" s="134"/>
      <c r="AH200" s="134"/>
      <c r="AI200" s="142"/>
    </row>
    <row r="201" spans="1:35" s="100" customFormat="1" ht="21">
      <c r="A201" s="15">
        <v>196</v>
      </c>
      <c r="B201" s="16" t="s">
        <v>287</v>
      </c>
      <c r="C201" s="17">
        <v>1</v>
      </c>
      <c r="D201" s="114" t="s">
        <v>1758</v>
      </c>
      <c r="E201" s="17" t="s">
        <v>1759</v>
      </c>
      <c r="F201" s="17">
        <v>124</v>
      </c>
      <c r="G201" s="115">
        <v>31</v>
      </c>
      <c r="H201" s="115">
        <v>70.8</v>
      </c>
      <c r="I201" s="115">
        <v>35.4</v>
      </c>
      <c r="J201" s="115">
        <v>66.4</v>
      </c>
      <c r="K201" s="135" t="s">
        <v>274</v>
      </c>
      <c r="L201" s="134"/>
      <c r="M201" s="134"/>
      <c r="N201" s="134"/>
      <c r="O201" s="134"/>
      <c r="P201" s="134"/>
      <c r="Q201" s="134"/>
      <c r="R201" s="134"/>
      <c r="S201" s="134"/>
      <c r="T201" s="134"/>
      <c r="U201" s="134"/>
      <c r="V201" s="134"/>
      <c r="W201" s="134"/>
      <c r="X201" s="134"/>
      <c r="Y201" s="134"/>
      <c r="Z201" s="134"/>
      <c r="AA201" s="134"/>
      <c r="AB201" s="134"/>
      <c r="AC201" s="134"/>
      <c r="AD201" s="134"/>
      <c r="AE201" s="134"/>
      <c r="AF201" s="134"/>
      <c r="AG201" s="134"/>
      <c r="AH201" s="134"/>
      <c r="AI201" s="142"/>
    </row>
    <row r="202" spans="1:35" s="100" customFormat="1" ht="21">
      <c r="A202" s="15">
        <v>197</v>
      </c>
      <c r="B202" s="16" t="s">
        <v>287</v>
      </c>
      <c r="C202" s="17">
        <v>1</v>
      </c>
      <c r="D202" s="114" t="s">
        <v>1760</v>
      </c>
      <c r="E202" s="17" t="s">
        <v>1761</v>
      </c>
      <c r="F202" s="17">
        <v>120.5</v>
      </c>
      <c r="G202" s="115">
        <v>30.125</v>
      </c>
      <c r="H202" s="115">
        <v>76.7</v>
      </c>
      <c r="I202" s="115">
        <v>38.35</v>
      </c>
      <c r="J202" s="115">
        <v>68.475</v>
      </c>
      <c r="K202" s="135" t="s">
        <v>274</v>
      </c>
      <c r="L202" s="134"/>
      <c r="M202" s="134"/>
      <c r="N202" s="134"/>
      <c r="O202" s="134"/>
      <c r="P202" s="134"/>
      <c r="Q202" s="134"/>
      <c r="R202" s="134"/>
      <c r="S202" s="134"/>
      <c r="T202" s="134"/>
      <c r="U202" s="134"/>
      <c r="V202" s="134"/>
      <c r="W202" s="134"/>
      <c r="X202" s="134"/>
      <c r="Y202" s="134"/>
      <c r="Z202" s="134"/>
      <c r="AA202" s="134"/>
      <c r="AB202" s="134"/>
      <c r="AC202" s="134"/>
      <c r="AD202" s="134"/>
      <c r="AE202" s="134"/>
      <c r="AF202" s="134"/>
      <c r="AG202" s="134"/>
      <c r="AH202" s="134"/>
      <c r="AI202" s="142"/>
    </row>
    <row r="203" spans="1:35" s="100" customFormat="1" ht="21">
      <c r="A203" s="15">
        <v>198</v>
      </c>
      <c r="B203" s="16" t="s">
        <v>290</v>
      </c>
      <c r="C203" s="17">
        <v>1</v>
      </c>
      <c r="D203" s="114" t="s">
        <v>1762</v>
      </c>
      <c r="E203" s="17" t="s">
        <v>1763</v>
      </c>
      <c r="F203" s="17">
        <v>108</v>
      </c>
      <c r="G203" s="115">
        <v>27</v>
      </c>
      <c r="H203" s="115">
        <v>81.7</v>
      </c>
      <c r="I203" s="115">
        <v>40.85</v>
      </c>
      <c r="J203" s="115">
        <v>67.85</v>
      </c>
      <c r="K203" s="135" t="s">
        <v>293</v>
      </c>
      <c r="L203" s="134"/>
      <c r="M203" s="134"/>
      <c r="N203" s="134"/>
      <c r="O203" s="134"/>
      <c r="P203" s="134"/>
      <c r="Q203" s="134"/>
      <c r="R203" s="134"/>
      <c r="S203" s="134"/>
      <c r="T203" s="134"/>
      <c r="U203" s="134"/>
      <c r="V203" s="134"/>
      <c r="W203" s="134"/>
      <c r="X203" s="134"/>
      <c r="Y203" s="134"/>
      <c r="Z203" s="134"/>
      <c r="AA203" s="134"/>
      <c r="AB203" s="134"/>
      <c r="AC203" s="134"/>
      <c r="AD203" s="134"/>
      <c r="AE203" s="134"/>
      <c r="AF203" s="134"/>
      <c r="AG203" s="134"/>
      <c r="AH203" s="134"/>
      <c r="AI203" s="142"/>
    </row>
    <row r="204" spans="1:35" s="100" customFormat="1" ht="21">
      <c r="A204" s="15">
        <v>199</v>
      </c>
      <c r="B204" s="16" t="s">
        <v>290</v>
      </c>
      <c r="C204" s="17">
        <v>1</v>
      </c>
      <c r="D204" s="114" t="s">
        <v>1764</v>
      </c>
      <c r="E204" s="17" t="s">
        <v>1765</v>
      </c>
      <c r="F204" s="17">
        <v>96</v>
      </c>
      <c r="G204" s="115">
        <v>24</v>
      </c>
      <c r="H204" s="115">
        <v>76.2</v>
      </c>
      <c r="I204" s="115">
        <v>38.1</v>
      </c>
      <c r="J204" s="115">
        <v>62.1</v>
      </c>
      <c r="K204" s="135" t="s">
        <v>293</v>
      </c>
      <c r="L204" s="134"/>
      <c r="M204" s="134"/>
      <c r="N204" s="134"/>
      <c r="O204" s="134"/>
      <c r="P204" s="134"/>
      <c r="Q204" s="134"/>
      <c r="R204" s="134"/>
      <c r="S204" s="134"/>
      <c r="T204" s="134"/>
      <c r="U204" s="134"/>
      <c r="V204" s="134"/>
      <c r="W204" s="134"/>
      <c r="X204" s="134"/>
      <c r="Y204" s="134"/>
      <c r="Z204" s="134"/>
      <c r="AA204" s="134"/>
      <c r="AB204" s="134"/>
      <c r="AC204" s="134"/>
      <c r="AD204" s="134"/>
      <c r="AE204" s="134"/>
      <c r="AF204" s="134"/>
      <c r="AG204" s="134"/>
      <c r="AH204" s="134"/>
      <c r="AI204" s="142"/>
    </row>
    <row r="205" spans="1:35" s="100" customFormat="1" ht="21">
      <c r="A205" s="15">
        <v>200</v>
      </c>
      <c r="B205" s="16" t="s">
        <v>294</v>
      </c>
      <c r="C205" s="17">
        <v>1</v>
      </c>
      <c r="D205" s="114" t="s">
        <v>1766</v>
      </c>
      <c r="E205" s="17" t="s">
        <v>1767</v>
      </c>
      <c r="F205" s="17">
        <v>109</v>
      </c>
      <c r="G205" s="115">
        <v>27.25</v>
      </c>
      <c r="H205" s="115">
        <v>84.1</v>
      </c>
      <c r="I205" s="115">
        <v>42.05</v>
      </c>
      <c r="J205" s="115">
        <v>69.3</v>
      </c>
      <c r="K205" s="135" t="s">
        <v>293</v>
      </c>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42"/>
    </row>
    <row r="206" spans="1:35" s="100" customFormat="1" ht="21">
      <c r="A206" s="15">
        <v>201</v>
      </c>
      <c r="B206" s="16" t="s">
        <v>294</v>
      </c>
      <c r="C206" s="17">
        <v>1</v>
      </c>
      <c r="D206" s="114" t="s">
        <v>1768</v>
      </c>
      <c r="E206" s="17" t="s">
        <v>1769</v>
      </c>
      <c r="F206" s="17">
        <v>107</v>
      </c>
      <c r="G206" s="115">
        <v>26.75</v>
      </c>
      <c r="H206" s="115">
        <v>77.2</v>
      </c>
      <c r="I206" s="115">
        <v>38.6</v>
      </c>
      <c r="J206" s="115">
        <v>65.35</v>
      </c>
      <c r="K206" s="135" t="s">
        <v>293</v>
      </c>
      <c r="L206" s="134"/>
      <c r="M206" s="134"/>
      <c r="N206" s="134"/>
      <c r="O206" s="134"/>
      <c r="P206" s="134"/>
      <c r="Q206" s="134"/>
      <c r="R206" s="134"/>
      <c r="S206" s="134"/>
      <c r="T206" s="134"/>
      <c r="U206" s="134"/>
      <c r="V206" s="134"/>
      <c r="W206" s="134"/>
      <c r="X206" s="134"/>
      <c r="Y206" s="134"/>
      <c r="Z206" s="134"/>
      <c r="AA206" s="134"/>
      <c r="AB206" s="134"/>
      <c r="AC206" s="134"/>
      <c r="AD206" s="134"/>
      <c r="AE206" s="134"/>
      <c r="AF206" s="134"/>
      <c r="AG206" s="134"/>
      <c r="AH206" s="134"/>
      <c r="AI206" s="142"/>
    </row>
    <row r="207" spans="1:35" s="100" customFormat="1" ht="21">
      <c r="A207" s="15">
        <v>202</v>
      </c>
      <c r="B207" s="16" t="s">
        <v>297</v>
      </c>
      <c r="C207" s="17">
        <v>1</v>
      </c>
      <c r="D207" s="114" t="s">
        <v>1770</v>
      </c>
      <c r="E207" s="17" t="s">
        <v>1771</v>
      </c>
      <c r="F207" s="17">
        <v>101.5</v>
      </c>
      <c r="G207" s="115">
        <v>25.375</v>
      </c>
      <c r="H207" s="115">
        <v>79.7</v>
      </c>
      <c r="I207" s="115">
        <v>39.85</v>
      </c>
      <c r="J207" s="115">
        <v>65.225</v>
      </c>
      <c r="K207" s="135" t="s">
        <v>293</v>
      </c>
      <c r="L207" s="134"/>
      <c r="M207" s="134"/>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4"/>
      <c r="AI207" s="142"/>
    </row>
    <row r="208" spans="1:35" s="100" customFormat="1" ht="21">
      <c r="A208" s="15">
        <v>203</v>
      </c>
      <c r="B208" s="16" t="s">
        <v>300</v>
      </c>
      <c r="C208" s="17">
        <v>1</v>
      </c>
      <c r="D208" s="114" t="s">
        <v>1772</v>
      </c>
      <c r="E208" s="17" t="s">
        <v>1773</v>
      </c>
      <c r="F208" s="17">
        <v>120</v>
      </c>
      <c r="G208" s="115">
        <v>30</v>
      </c>
      <c r="H208" s="115">
        <v>85.16</v>
      </c>
      <c r="I208" s="115">
        <v>42.58</v>
      </c>
      <c r="J208" s="115">
        <v>72.58</v>
      </c>
      <c r="K208" s="135" t="s">
        <v>293</v>
      </c>
      <c r="L208" s="134"/>
      <c r="M208" s="134"/>
      <c r="N208" s="134"/>
      <c r="O208" s="134"/>
      <c r="P208" s="134"/>
      <c r="Q208" s="134"/>
      <c r="R208" s="134"/>
      <c r="S208" s="134"/>
      <c r="T208" s="134"/>
      <c r="U208" s="134"/>
      <c r="V208" s="134"/>
      <c r="W208" s="134"/>
      <c r="X208" s="134"/>
      <c r="Y208" s="134"/>
      <c r="Z208" s="134"/>
      <c r="AA208" s="134"/>
      <c r="AB208" s="134"/>
      <c r="AC208" s="134"/>
      <c r="AD208" s="134"/>
      <c r="AE208" s="134"/>
      <c r="AF208" s="134"/>
      <c r="AG208" s="134"/>
      <c r="AH208" s="134"/>
      <c r="AI208" s="142"/>
    </row>
    <row r="209" spans="1:35" s="100" customFormat="1" ht="21">
      <c r="A209" s="15">
        <v>204</v>
      </c>
      <c r="B209" s="16" t="s">
        <v>300</v>
      </c>
      <c r="C209" s="17">
        <v>1</v>
      </c>
      <c r="D209" s="114" t="s">
        <v>1774</v>
      </c>
      <c r="E209" s="17" t="s">
        <v>1775</v>
      </c>
      <c r="F209" s="17">
        <v>112.5</v>
      </c>
      <c r="G209" s="115">
        <v>28.125</v>
      </c>
      <c r="H209" s="115">
        <v>79.08</v>
      </c>
      <c r="I209" s="115">
        <v>39.54</v>
      </c>
      <c r="J209" s="115">
        <v>67.665</v>
      </c>
      <c r="K209" s="135" t="s">
        <v>293</v>
      </c>
      <c r="L209" s="134"/>
      <c r="M209" s="134"/>
      <c r="N209" s="134"/>
      <c r="O209" s="134"/>
      <c r="P209" s="134"/>
      <c r="Q209" s="134"/>
      <c r="R209" s="134"/>
      <c r="S209" s="134"/>
      <c r="T209" s="134"/>
      <c r="U209" s="134"/>
      <c r="V209" s="134"/>
      <c r="W209" s="134"/>
      <c r="X209" s="134"/>
      <c r="Y209" s="134"/>
      <c r="Z209" s="134"/>
      <c r="AA209" s="134"/>
      <c r="AB209" s="134"/>
      <c r="AC209" s="134"/>
      <c r="AD209" s="134"/>
      <c r="AE209" s="134"/>
      <c r="AF209" s="134"/>
      <c r="AG209" s="134"/>
      <c r="AH209" s="134"/>
      <c r="AI209" s="142"/>
    </row>
    <row r="210" spans="1:35" s="100" customFormat="1" ht="21">
      <c r="A210" s="15">
        <v>205</v>
      </c>
      <c r="B210" s="16" t="s">
        <v>303</v>
      </c>
      <c r="C210" s="17">
        <v>1</v>
      </c>
      <c r="D210" s="114" t="s">
        <v>1776</v>
      </c>
      <c r="E210" s="17" t="s">
        <v>1777</v>
      </c>
      <c r="F210" s="17">
        <v>127.5</v>
      </c>
      <c r="G210" s="115">
        <v>31.875</v>
      </c>
      <c r="H210" s="115">
        <v>86.9</v>
      </c>
      <c r="I210" s="115">
        <v>43.45</v>
      </c>
      <c r="J210" s="115">
        <v>75.325</v>
      </c>
      <c r="K210" s="135" t="s">
        <v>293</v>
      </c>
      <c r="L210" s="134"/>
      <c r="M210" s="134"/>
      <c r="N210" s="134"/>
      <c r="O210" s="134"/>
      <c r="P210" s="134"/>
      <c r="Q210" s="134"/>
      <c r="R210" s="134"/>
      <c r="S210" s="134"/>
      <c r="T210" s="134"/>
      <c r="U210" s="134"/>
      <c r="V210" s="134"/>
      <c r="W210" s="134"/>
      <c r="X210" s="134"/>
      <c r="Y210" s="134"/>
      <c r="Z210" s="134"/>
      <c r="AA210" s="134"/>
      <c r="AB210" s="134"/>
      <c r="AC210" s="134"/>
      <c r="AD210" s="134"/>
      <c r="AE210" s="134"/>
      <c r="AF210" s="134"/>
      <c r="AG210" s="134"/>
      <c r="AH210" s="134"/>
      <c r="AI210" s="142"/>
    </row>
    <row r="211" spans="1:35" s="100" customFormat="1" ht="21">
      <c r="A211" s="15">
        <v>206</v>
      </c>
      <c r="B211" s="16" t="s">
        <v>303</v>
      </c>
      <c r="C211" s="17">
        <v>1</v>
      </c>
      <c r="D211" s="114" t="s">
        <v>1778</v>
      </c>
      <c r="E211" s="17" t="s">
        <v>1779</v>
      </c>
      <c r="F211" s="17">
        <v>126.5</v>
      </c>
      <c r="G211" s="115">
        <v>31.625</v>
      </c>
      <c r="H211" s="115">
        <v>85.4</v>
      </c>
      <c r="I211" s="115">
        <v>42.7</v>
      </c>
      <c r="J211" s="115">
        <v>74.325</v>
      </c>
      <c r="K211" s="135" t="s">
        <v>293</v>
      </c>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c r="AG211" s="134"/>
      <c r="AH211" s="134"/>
      <c r="AI211" s="142"/>
    </row>
    <row r="212" spans="1:35" s="100" customFormat="1" ht="22.5">
      <c r="A212" s="15">
        <v>207</v>
      </c>
      <c r="B212" s="16" t="s">
        <v>306</v>
      </c>
      <c r="C212" s="17">
        <v>1</v>
      </c>
      <c r="D212" s="114" t="s">
        <v>1780</v>
      </c>
      <c r="E212" s="17" t="s">
        <v>1781</v>
      </c>
      <c r="F212" s="17">
        <v>110</v>
      </c>
      <c r="G212" s="20">
        <v>27.5</v>
      </c>
      <c r="H212" s="20">
        <v>75.4</v>
      </c>
      <c r="I212" s="20">
        <v>37.7</v>
      </c>
      <c r="J212" s="20">
        <v>65.2</v>
      </c>
      <c r="K212" s="133" t="s">
        <v>309</v>
      </c>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42"/>
    </row>
    <row r="213" spans="1:35" s="100" customFormat="1" ht="22.5">
      <c r="A213" s="15">
        <v>208</v>
      </c>
      <c r="B213" s="16" t="s">
        <v>306</v>
      </c>
      <c r="C213" s="17">
        <v>1</v>
      </c>
      <c r="D213" s="114" t="s">
        <v>1782</v>
      </c>
      <c r="E213" s="17" t="s">
        <v>1783</v>
      </c>
      <c r="F213" s="17">
        <v>109</v>
      </c>
      <c r="G213" s="20">
        <v>27.25</v>
      </c>
      <c r="H213" s="20">
        <v>78.4</v>
      </c>
      <c r="I213" s="20">
        <v>39.2</v>
      </c>
      <c r="J213" s="20">
        <v>66.45</v>
      </c>
      <c r="K213" s="133" t="s">
        <v>309</v>
      </c>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42"/>
    </row>
    <row r="214" spans="1:35" s="100" customFormat="1" ht="22.5">
      <c r="A214" s="15">
        <v>209</v>
      </c>
      <c r="B214" s="16" t="s">
        <v>310</v>
      </c>
      <c r="C214" s="17">
        <v>1</v>
      </c>
      <c r="D214" s="114" t="s">
        <v>1784</v>
      </c>
      <c r="E214" s="17" t="s">
        <v>1785</v>
      </c>
      <c r="F214" s="17">
        <v>89</v>
      </c>
      <c r="G214" s="20">
        <v>22.25</v>
      </c>
      <c r="H214" s="20">
        <v>59.4</v>
      </c>
      <c r="I214" s="20">
        <v>29.7</v>
      </c>
      <c r="J214" s="20">
        <v>51.95</v>
      </c>
      <c r="K214" s="133" t="s">
        <v>309</v>
      </c>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42"/>
    </row>
    <row r="215" spans="1:35" s="100" customFormat="1" ht="22.5">
      <c r="A215" s="15">
        <v>210</v>
      </c>
      <c r="B215" s="16" t="s">
        <v>313</v>
      </c>
      <c r="C215" s="17">
        <v>1</v>
      </c>
      <c r="D215" s="114" t="s">
        <v>1786</v>
      </c>
      <c r="E215" s="17" t="s">
        <v>1787</v>
      </c>
      <c r="F215" s="17">
        <v>111.5</v>
      </c>
      <c r="G215" s="20">
        <v>27.875</v>
      </c>
      <c r="H215" s="20">
        <v>76.3</v>
      </c>
      <c r="I215" s="20">
        <v>38.15</v>
      </c>
      <c r="J215" s="20">
        <v>66.025</v>
      </c>
      <c r="K215" s="133" t="s">
        <v>309</v>
      </c>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42"/>
    </row>
    <row r="216" spans="1:35" s="100" customFormat="1" ht="22.5">
      <c r="A216" s="15">
        <v>211</v>
      </c>
      <c r="B216" s="16" t="s">
        <v>313</v>
      </c>
      <c r="C216" s="17">
        <v>1</v>
      </c>
      <c r="D216" s="114" t="s">
        <v>1788</v>
      </c>
      <c r="E216" s="17" t="s">
        <v>1789</v>
      </c>
      <c r="F216" s="17">
        <v>110</v>
      </c>
      <c r="G216" s="20">
        <v>27.5</v>
      </c>
      <c r="H216" s="20">
        <v>76.76</v>
      </c>
      <c r="I216" s="20">
        <v>38.38</v>
      </c>
      <c r="J216" s="20">
        <v>65.88</v>
      </c>
      <c r="K216" s="133" t="s">
        <v>309</v>
      </c>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c r="AG216" s="134"/>
      <c r="AH216" s="134"/>
      <c r="AI216" s="142"/>
    </row>
    <row r="217" spans="1:35" s="100" customFormat="1" ht="22.5">
      <c r="A217" s="15">
        <v>212</v>
      </c>
      <c r="B217" s="16" t="s">
        <v>316</v>
      </c>
      <c r="C217" s="17">
        <v>1</v>
      </c>
      <c r="D217" s="114" t="s">
        <v>1790</v>
      </c>
      <c r="E217" s="17" t="s">
        <v>1791</v>
      </c>
      <c r="F217" s="17">
        <v>104.5</v>
      </c>
      <c r="G217" s="20">
        <v>26.125</v>
      </c>
      <c r="H217" s="20">
        <v>77.8</v>
      </c>
      <c r="I217" s="20">
        <v>38.9</v>
      </c>
      <c r="J217" s="20">
        <v>65.025</v>
      </c>
      <c r="K217" s="133" t="s">
        <v>309</v>
      </c>
      <c r="L217" s="134"/>
      <c r="M217" s="134"/>
      <c r="N217" s="134"/>
      <c r="O217" s="134"/>
      <c r="P217" s="134"/>
      <c r="Q217" s="134"/>
      <c r="R217" s="134"/>
      <c r="S217" s="134"/>
      <c r="T217" s="134"/>
      <c r="U217" s="134"/>
      <c r="V217" s="134"/>
      <c r="W217" s="134"/>
      <c r="X217" s="134"/>
      <c r="Y217" s="134"/>
      <c r="Z217" s="134"/>
      <c r="AA217" s="134"/>
      <c r="AB217" s="134"/>
      <c r="AC217" s="134"/>
      <c r="AD217" s="134"/>
      <c r="AE217" s="134"/>
      <c r="AF217" s="134"/>
      <c r="AG217" s="134"/>
      <c r="AH217" s="134"/>
      <c r="AI217" s="142"/>
    </row>
    <row r="218" spans="1:35" s="100" customFormat="1" ht="22.5">
      <c r="A218" s="15">
        <v>213</v>
      </c>
      <c r="B218" s="16" t="s">
        <v>316</v>
      </c>
      <c r="C218" s="17">
        <v>1</v>
      </c>
      <c r="D218" s="114" t="s">
        <v>1792</v>
      </c>
      <c r="E218" s="17" t="s">
        <v>1793</v>
      </c>
      <c r="F218" s="17">
        <v>99.5</v>
      </c>
      <c r="G218" s="20">
        <v>24.875</v>
      </c>
      <c r="H218" s="20">
        <v>75.5</v>
      </c>
      <c r="I218" s="20">
        <v>37.75</v>
      </c>
      <c r="J218" s="20">
        <v>62.625</v>
      </c>
      <c r="K218" s="133" t="s">
        <v>309</v>
      </c>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42"/>
    </row>
    <row r="219" spans="1:35" s="100" customFormat="1" ht="22.5">
      <c r="A219" s="15">
        <v>214</v>
      </c>
      <c r="B219" s="16" t="s">
        <v>319</v>
      </c>
      <c r="C219" s="17">
        <v>1</v>
      </c>
      <c r="D219" s="114" t="s">
        <v>1794</v>
      </c>
      <c r="E219" s="17" t="s">
        <v>1795</v>
      </c>
      <c r="F219" s="17">
        <v>105</v>
      </c>
      <c r="G219" s="20">
        <v>26.25</v>
      </c>
      <c r="H219" s="20">
        <v>69.2</v>
      </c>
      <c r="I219" s="20">
        <v>34.6</v>
      </c>
      <c r="J219" s="20">
        <v>60.85</v>
      </c>
      <c r="K219" s="133" t="s">
        <v>309</v>
      </c>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42"/>
    </row>
    <row r="220" spans="1:35" s="100" customFormat="1" ht="22.5">
      <c r="A220" s="15">
        <v>215</v>
      </c>
      <c r="B220" s="16" t="s">
        <v>319</v>
      </c>
      <c r="C220" s="17">
        <v>1</v>
      </c>
      <c r="D220" s="114" t="s">
        <v>1796</v>
      </c>
      <c r="E220" s="17" t="s">
        <v>1797</v>
      </c>
      <c r="F220" s="17">
        <v>99.5</v>
      </c>
      <c r="G220" s="20">
        <v>24.875</v>
      </c>
      <c r="H220" s="20">
        <v>66.5</v>
      </c>
      <c r="I220" s="20">
        <v>33.25</v>
      </c>
      <c r="J220" s="20">
        <v>58.125</v>
      </c>
      <c r="K220" s="133" t="s">
        <v>309</v>
      </c>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42"/>
    </row>
    <row r="221" spans="1:35" s="100" customFormat="1" ht="22.5">
      <c r="A221" s="15">
        <v>216</v>
      </c>
      <c r="B221" s="16" t="s">
        <v>322</v>
      </c>
      <c r="C221" s="17">
        <v>1</v>
      </c>
      <c r="D221" s="114" t="s">
        <v>1798</v>
      </c>
      <c r="E221" s="17" t="s">
        <v>1799</v>
      </c>
      <c r="F221" s="17">
        <v>108.5</v>
      </c>
      <c r="G221" s="20">
        <v>27.125</v>
      </c>
      <c r="H221" s="20">
        <v>76.9</v>
      </c>
      <c r="I221" s="20">
        <v>38.45</v>
      </c>
      <c r="J221" s="20">
        <v>65.575</v>
      </c>
      <c r="K221" s="133" t="s">
        <v>325</v>
      </c>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42"/>
    </row>
    <row r="222" spans="1:35" s="100" customFormat="1" ht="22.5">
      <c r="A222" s="15">
        <v>217</v>
      </c>
      <c r="B222" s="16" t="s">
        <v>322</v>
      </c>
      <c r="C222" s="17">
        <v>1</v>
      </c>
      <c r="D222" s="114" t="s">
        <v>1800</v>
      </c>
      <c r="E222" s="17" t="s">
        <v>1801</v>
      </c>
      <c r="F222" s="17">
        <v>90.5</v>
      </c>
      <c r="G222" s="20">
        <v>22.625</v>
      </c>
      <c r="H222" s="20">
        <v>69.6</v>
      </c>
      <c r="I222" s="20">
        <v>34.8</v>
      </c>
      <c r="J222" s="20">
        <v>57.425</v>
      </c>
      <c r="K222" s="133" t="s">
        <v>325</v>
      </c>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42"/>
    </row>
    <row r="223" spans="1:35" s="100" customFormat="1" ht="22.5">
      <c r="A223" s="15">
        <v>218</v>
      </c>
      <c r="B223" s="16" t="s">
        <v>326</v>
      </c>
      <c r="C223" s="17">
        <v>1</v>
      </c>
      <c r="D223" s="114" t="s">
        <v>1802</v>
      </c>
      <c r="E223" s="17" t="s">
        <v>1803</v>
      </c>
      <c r="F223" s="17">
        <v>100</v>
      </c>
      <c r="G223" s="20">
        <v>25</v>
      </c>
      <c r="H223" s="20">
        <v>67.06</v>
      </c>
      <c r="I223" s="20">
        <v>33.53</v>
      </c>
      <c r="J223" s="20">
        <v>58.53</v>
      </c>
      <c r="K223" s="133" t="s">
        <v>325</v>
      </c>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42"/>
    </row>
    <row r="224" spans="1:35" s="100" customFormat="1" ht="22.5">
      <c r="A224" s="15">
        <v>219</v>
      </c>
      <c r="B224" s="16" t="s">
        <v>326</v>
      </c>
      <c r="C224" s="17">
        <v>1</v>
      </c>
      <c r="D224" s="114" t="s">
        <v>1804</v>
      </c>
      <c r="E224" s="17" t="s">
        <v>1805</v>
      </c>
      <c r="F224" s="17">
        <v>98</v>
      </c>
      <c r="G224" s="20">
        <v>24.5</v>
      </c>
      <c r="H224" s="20">
        <v>75.1</v>
      </c>
      <c r="I224" s="20">
        <v>37.55</v>
      </c>
      <c r="J224" s="20">
        <v>62.05</v>
      </c>
      <c r="K224" s="133" t="s">
        <v>325</v>
      </c>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42"/>
    </row>
    <row r="225" spans="1:35" s="100" customFormat="1" ht="22.5">
      <c r="A225" s="15">
        <v>220</v>
      </c>
      <c r="B225" s="16" t="s">
        <v>329</v>
      </c>
      <c r="C225" s="17">
        <v>1</v>
      </c>
      <c r="D225" s="114" t="s">
        <v>1806</v>
      </c>
      <c r="E225" s="17" t="s">
        <v>1807</v>
      </c>
      <c r="F225" s="17">
        <v>109.5</v>
      </c>
      <c r="G225" s="20">
        <v>27.375</v>
      </c>
      <c r="H225" s="20">
        <v>75</v>
      </c>
      <c r="I225" s="20">
        <v>37.5</v>
      </c>
      <c r="J225" s="20">
        <v>64.875</v>
      </c>
      <c r="K225" s="133" t="s">
        <v>325</v>
      </c>
      <c r="L225" s="134"/>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142"/>
    </row>
    <row r="226" spans="1:35" s="100" customFormat="1" ht="22.5">
      <c r="A226" s="15">
        <v>221</v>
      </c>
      <c r="B226" s="16" t="s">
        <v>329</v>
      </c>
      <c r="C226" s="17">
        <v>1</v>
      </c>
      <c r="D226" s="114" t="s">
        <v>1808</v>
      </c>
      <c r="E226" s="17" t="s">
        <v>1809</v>
      </c>
      <c r="F226" s="17">
        <v>106</v>
      </c>
      <c r="G226" s="20">
        <v>26.5</v>
      </c>
      <c r="H226" s="20">
        <v>77.5</v>
      </c>
      <c r="I226" s="20">
        <v>38.75</v>
      </c>
      <c r="J226" s="20">
        <v>65.25</v>
      </c>
      <c r="K226" s="133" t="s">
        <v>325</v>
      </c>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42"/>
    </row>
    <row r="227" spans="1:35" s="100" customFormat="1" ht="22.5">
      <c r="A227" s="15">
        <v>222</v>
      </c>
      <c r="B227" s="16" t="s">
        <v>335</v>
      </c>
      <c r="C227" s="17">
        <v>1</v>
      </c>
      <c r="D227" s="114" t="s">
        <v>1810</v>
      </c>
      <c r="E227" s="17" t="s">
        <v>1811</v>
      </c>
      <c r="F227" s="17">
        <v>113</v>
      </c>
      <c r="G227" s="20">
        <v>28.25</v>
      </c>
      <c r="H227" s="20">
        <v>71.5</v>
      </c>
      <c r="I227" s="20">
        <v>35.75</v>
      </c>
      <c r="J227" s="20">
        <v>64</v>
      </c>
      <c r="K227" s="133" t="s">
        <v>325</v>
      </c>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42"/>
    </row>
    <row r="228" spans="1:35" s="100" customFormat="1" ht="22.5">
      <c r="A228" s="15">
        <v>223</v>
      </c>
      <c r="B228" s="16" t="s">
        <v>335</v>
      </c>
      <c r="C228" s="17">
        <v>1</v>
      </c>
      <c r="D228" s="114" t="s">
        <v>1812</v>
      </c>
      <c r="E228" s="17" t="s">
        <v>1813</v>
      </c>
      <c r="F228" s="17">
        <v>113</v>
      </c>
      <c r="G228" s="20">
        <v>28.25</v>
      </c>
      <c r="H228" s="20">
        <v>82.9</v>
      </c>
      <c r="I228" s="20">
        <v>41.45</v>
      </c>
      <c r="J228" s="20">
        <v>69.7</v>
      </c>
      <c r="K228" s="133" t="s">
        <v>325</v>
      </c>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42"/>
    </row>
    <row r="229" spans="1:35" s="100" customFormat="1" ht="22.5">
      <c r="A229" s="15">
        <v>224</v>
      </c>
      <c r="B229" s="16" t="s">
        <v>341</v>
      </c>
      <c r="C229" s="17">
        <v>1</v>
      </c>
      <c r="D229" s="114" t="s">
        <v>1814</v>
      </c>
      <c r="E229" s="17" t="s">
        <v>1815</v>
      </c>
      <c r="F229" s="17">
        <v>113</v>
      </c>
      <c r="G229" s="20">
        <v>28.25</v>
      </c>
      <c r="H229" s="20">
        <v>79.7</v>
      </c>
      <c r="I229" s="20">
        <v>39.85</v>
      </c>
      <c r="J229" s="20">
        <v>68.1</v>
      </c>
      <c r="K229" s="133" t="s">
        <v>344</v>
      </c>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c r="AG229" s="134"/>
      <c r="AH229" s="134"/>
      <c r="AI229" s="142"/>
    </row>
    <row r="230" spans="1:35" s="100" customFormat="1" ht="22.5">
      <c r="A230" s="15">
        <v>225</v>
      </c>
      <c r="B230" s="16" t="s">
        <v>341</v>
      </c>
      <c r="C230" s="17">
        <v>1</v>
      </c>
      <c r="D230" s="114" t="s">
        <v>1816</v>
      </c>
      <c r="E230" s="17" t="s">
        <v>1817</v>
      </c>
      <c r="F230" s="17">
        <v>92</v>
      </c>
      <c r="G230" s="20">
        <v>23</v>
      </c>
      <c r="H230" s="20">
        <v>70.8</v>
      </c>
      <c r="I230" s="20">
        <v>35.4</v>
      </c>
      <c r="J230" s="20">
        <v>58.4</v>
      </c>
      <c r="K230" s="133" t="s">
        <v>344</v>
      </c>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42"/>
    </row>
    <row r="231" spans="1:35" s="100" customFormat="1" ht="22.5">
      <c r="A231" s="15">
        <v>226</v>
      </c>
      <c r="B231" s="16" t="s">
        <v>345</v>
      </c>
      <c r="C231" s="17">
        <v>1</v>
      </c>
      <c r="D231" s="114" t="s">
        <v>1818</v>
      </c>
      <c r="E231" s="17" t="s">
        <v>1819</v>
      </c>
      <c r="F231" s="17">
        <v>119</v>
      </c>
      <c r="G231" s="20">
        <v>29.75</v>
      </c>
      <c r="H231" s="20">
        <v>75.8</v>
      </c>
      <c r="I231" s="20">
        <v>37.9</v>
      </c>
      <c r="J231" s="20">
        <v>67.65</v>
      </c>
      <c r="K231" s="133" t="s">
        <v>344</v>
      </c>
      <c r="L231" s="134"/>
      <c r="M231" s="134"/>
      <c r="N231" s="134"/>
      <c r="O231" s="134"/>
      <c r="P231" s="134"/>
      <c r="Q231" s="134"/>
      <c r="R231" s="134"/>
      <c r="S231" s="134"/>
      <c r="T231" s="134"/>
      <c r="U231" s="134"/>
      <c r="V231" s="134"/>
      <c r="W231" s="134"/>
      <c r="X231" s="134"/>
      <c r="Y231" s="134"/>
      <c r="Z231" s="134"/>
      <c r="AA231" s="134"/>
      <c r="AB231" s="134"/>
      <c r="AC231" s="134"/>
      <c r="AD231" s="134"/>
      <c r="AE231" s="134"/>
      <c r="AF231" s="134"/>
      <c r="AG231" s="134"/>
      <c r="AH231" s="134"/>
      <c r="AI231" s="142"/>
    </row>
    <row r="232" spans="1:35" s="100" customFormat="1" ht="22.5">
      <c r="A232" s="15">
        <v>227</v>
      </c>
      <c r="B232" s="16" t="s">
        <v>348</v>
      </c>
      <c r="C232" s="17">
        <v>1</v>
      </c>
      <c r="D232" s="114" t="s">
        <v>1820</v>
      </c>
      <c r="E232" s="17" t="s">
        <v>1821</v>
      </c>
      <c r="F232" s="17">
        <v>104.5</v>
      </c>
      <c r="G232" s="20">
        <v>26.125</v>
      </c>
      <c r="H232" s="20">
        <v>79.2</v>
      </c>
      <c r="I232" s="20">
        <v>39.6</v>
      </c>
      <c r="J232" s="20">
        <v>65.725</v>
      </c>
      <c r="K232" s="133" t="s">
        <v>344</v>
      </c>
      <c r="L232" s="134"/>
      <c r="M232" s="134"/>
      <c r="N232" s="134"/>
      <c r="O232" s="134"/>
      <c r="P232" s="134"/>
      <c r="Q232" s="134"/>
      <c r="R232" s="134"/>
      <c r="S232" s="134"/>
      <c r="T232" s="134"/>
      <c r="U232" s="134"/>
      <c r="V232" s="134"/>
      <c r="W232" s="134"/>
      <c r="X232" s="134"/>
      <c r="Y232" s="134"/>
      <c r="Z232" s="134"/>
      <c r="AA232" s="134"/>
      <c r="AB232" s="134"/>
      <c r="AC232" s="134"/>
      <c r="AD232" s="134"/>
      <c r="AE232" s="134"/>
      <c r="AF232" s="134"/>
      <c r="AG232" s="134"/>
      <c r="AH232" s="134"/>
      <c r="AI232" s="142"/>
    </row>
    <row r="233" spans="1:35" s="100" customFormat="1" ht="22.5">
      <c r="A233" s="15">
        <v>228</v>
      </c>
      <c r="B233" s="16" t="s">
        <v>348</v>
      </c>
      <c r="C233" s="17">
        <v>1</v>
      </c>
      <c r="D233" s="114" t="s">
        <v>1822</v>
      </c>
      <c r="E233" s="17" t="s">
        <v>1823</v>
      </c>
      <c r="F233" s="17">
        <v>103.5</v>
      </c>
      <c r="G233" s="20">
        <v>25.875</v>
      </c>
      <c r="H233" s="20" t="s">
        <v>1359</v>
      </c>
      <c r="I233" s="20" t="e">
        <v>#VALUE!</v>
      </c>
      <c r="J233" s="20" t="e">
        <v>#VALUE!</v>
      </c>
      <c r="K233" s="133" t="s">
        <v>344</v>
      </c>
      <c r="L233" s="134"/>
      <c r="M233" s="134"/>
      <c r="N233" s="134"/>
      <c r="O233" s="134"/>
      <c r="P233" s="134"/>
      <c r="Q233" s="134"/>
      <c r="R233" s="134"/>
      <c r="S233" s="134"/>
      <c r="T233" s="134"/>
      <c r="U233" s="134"/>
      <c r="V233" s="134"/>
      <c r="W233" s="134"/>
      <c r="X233" s="134"/>
      <c r="Y233" s="134"/>
      <c r="Z233" s="134"/>
      <c r="AA233" s="134"/>
      <c r="AB233" s="134"/>
      <c r="AC233" s="134"/>
      <c r="AD233" s="134"/>
      <c r="AE233" s="134"/>
      <c r="AF233" s="134"/>
      <c r="AG233" s="134"/>
      <c r="AH233" s="134"/>
      <c r="AI233" s="142"/>
    </row>
    <row r="234" spans="1:35" s="100" customFormat="1" ht="22.5">
      <c r="A234" s="15">
        <v>229</v>
      </c>
      <c r="B234" s="16" t="s">
        <v>351</v>
      </c>
      <c r="C234" s="17">
        <v>1</v>
      </c>
      <c r="D234" s="114" t="s">
        <v>1824</v>
      </c>
      <c r="E234" s="17" t="s">
        <v>1825</v>
      </c>
      <c r="F234" s="17">
        <v>93.5</v>
      </c>
      <c r="G234" s="20">
        <v>23.375</v>
      </c>
      <c r="H234" s="20">
        <v>73.2</v>
      </c>
      <c r="I234" s="20">
        <v>36.6</v>
      </c>
      <c r="J234" s="20">
        <v>59.975</v>
      </c>
      <c r="K234" s="133" t="s">
        <v>344</v>
      </c>
      <c r="L234" s="134"/>
      <c r="M234" s="134"/>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42"/>
    </row>
    <row r="235" spans="1:35" s="100" customFormat="1" ht="22.5">
      <c r="A235" s="15">
        <v>230</v>
      </c>
      <c r="B235" s="16" t="s">
        <v>351</v>
      </c>
      <c r="C235" s="17">
        <v>1</v>
      </c>
      <c r="D235" s="114" t="s">
        <v>1826</v>
      </c>
      <c r="E235" s="17" t="s">
        <v>1827</v>
      </c>
      <c r="F235" s="17">
        <v>89</v>
      </c>
      <c r="G235" s="20">
        <v>22.25</v>
      </c>
      <c r="H235" s="20">
        <v>68.2</v>
      </c>
      <c r="I235" s="20">
        <v>34.1</v>
      </c>
      <c r="J235" s="20">
        <v>56.35</v>
      </c>
      <c r="K235" s="133" t="s">
        <v>344</v>
      </c>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42"/>
    </row>
    <row r="236" spans="1:35" s="100" customFormat="1" ht="22.5">
      <c r="A236" s="15">
        <v>231</v>
      </c>
      <c r="B236" s="16" t="s">
        <v>354</v>
      </c>
      <c r="C236" s="17">
        <v>1</v>
      </c>
      <c r="D236" s="114" t="s">
        <v>1828</v>
      </c>
      <c r="E236" s="17" t="s">
        <v>1829</v>
      </c>
      <c r="F236" s="17">
        <v>127</v>
      </c>
      <c r="G236" s="20">
        <v>31.75</v>
      </c>
      <c r="H236" s="20">
        <v>75.82</v>
      </c>
      <c r="I236" s="20">
        <v>37.91</v>
      </c>
      <c r="J236" s="20">
        <v>69.66</v>
      </c>
      <c r="K236" s="133" t="s">
        <v>344</v>
      </c>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42"/>
    </row>
    <row r="237" spans="1:35" s="100" customFormat="1" ht="22.5">
      <c r="A237" s="15">
        <v>232</v>
      </c>
      <c r="B237" s="16" t="s">
        <v>354</v>
      </c>
      <c r="C237" s="17">
        <v>1</v>
      </c>
      <c r="D237" s="114" t="s">
        <v>1830</v>
      </c>
      <c r="E237" s="17" t="s">
        <v>1831</v>
      </c>
      <c r="F237" s="17">
        <v>116.5</v>
      </c>
      <c r="G237" s="20">
        <v>29.125</v>
      </c>
      <c r="H237" s="20">
        <v>72.6</v>
      </c>
      <c r="I237" s="20">
        <v>36.3</v>
      </c>
      <c r="J237" s="20">
        <v>65.425</v>
      </c>
      <c r="K237" s="133" t="s">
        <v>344</v>
      </c>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42"/>
    </row>
    <row r="238" spans="1:35" s="100" customFormat="1" ht="22.5">
      <c r="A238" s="15">
        <v>233</v>
      </c>
      <c r="B238" s="16" t="s">
        <v>357</v>
      </c>
      <c r="C238" s="17">
        <v>1</v>
      </c>
      <c r="D238" s="114" t="s">
        <v>1832</v>
      </c>
      <c r="E238" s="17" t="s">
        <v>1833</v>
      </c>
      <c r="F238" s="17">
        <v>124</v>
      </c>
      <c r="G238" s="20">
        <v>31</v>
      </c>
      <c r="H238" s="20">
        <v>75.9</v>
      </c>
      <c r="I238" s="20">
        <v>37.95</v>
      </c>
      <c r="J238" s="20">
        <v>68.95</v>
      </c>
      <c r="K238" s="133" t="s">
        <v>360</v>
      </c>
      <c r="L238" s="134"/>
      <c r="M238" s="134"/>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42"/>
    </row>
    <row r="239" spans="1:171" s="3" customFormat="1" ht="22.5">
      <c r="A239" s="15">
        <v>234</v>
      </c>
      <c r="B239" s="16" t="s">
        <v>357</v>
      </c>
      <c r="C239" s="17">
        <v>1</v>
      </c>
      <c r="D239" s="114" t="s">
        <v>1834</v>
      </c>
      <c r="E239" s="17" t="s">
        <v>1835</v>
      </c>
      <c r="F239" s="17">
        <v>117</v>
      </c>
      <c r="G239" s="20">
        <v>29.25</v>
      </c>
      <c r="H239" s="20">
        <v>57.5</v>
      </c>
      <c r="I239" s="20">
        <v>28.75</v>
      </c>
      <c r="J239" s="20">
        <v>58</v>
      </c>
      <c r="K239" s="133" t="s">
        <v>360</v>
      </c>
      <c r="L239" s="102"/>
      <c r="M239" s="102"/>
      <c r="N239" s="102"/>
      <c r="O239" s="102"/>
      <c r="P239" s="102"/>
      <c r="Q239" s="102"/>
      <c r="R239" s="102"/>
      <c r="S239" s="102"/>
      <c r="T239" s="102"/>
      <c r="U239" s="102"/>
      <c r="V239" s="102"/>
      <c r="W239" s="102"/>
      <c r="X239" s="102"/>
      <c r="Y239" s="102"/>
      <c r="Z239" s="102"/>
      <c r="AA239" s="102"/>
      <c r="AB239" s="102"/>
      <c r="AC239" s="102"/>
      <c r="AD239" s="102"/>
      <c r="AE239" s="102"/>
      <c r="AF239" s="102"/>
      <c r="AG239" s="102"/>
      <c r="AH239" s="102"/>
      <c r="AI239" s="102"/>
      <c r="AJ239" s="102"/>
      <c r="AK239" s="102"/>
      <c r="AL239" s="102"/>
      <c r="AM239" s="102"/>
      <c r="AN239" s="102"/>
      <c r="AO239" s="102"/>
      <c r="AP239" s="102"/>
      <c r="AQ239" s="102"/>
      <c r="AR239" s="102"/>
      <c r="AS239" s="102"/>
      <c r="AT239" s="102"/>
      <c r="AU239" s="102"/>
      <c r="AV239" s="102"/>
      <c r="AW239" s="102"/>
      <c r="AX239" s="102"/>
      <c r="AY239" s="102"/>
      <c r="AZ239" s="102"/>
      <c r="BA239" s="102"/>
      <c r="BB239" s="102"/>
      <c r="BC239" s="102"/>
      <c r="BD239" s="102"/>
      <c r="BE239" s="102"/>
      <c r="BF239" s="102"/>
      <c r="BG239" s="102"/>
      <c r="BH239" s="102"/>
      <c r="BI239" s="102"/>
      <c r="BJ239" s="102"/>
      <c r="BK239" s="102"/>
      <c r="BL239" s="102"/>
      <c r="BM239" s="102"/>
      <c r="BN239" s="102"/>
      <c r="BO239" s="102"/>
      <c r="BP239" s="102"/>
      <c r="BQ239" s="102"/>
      <c r="BR239" s="102"/>
      <c r="BS239" s="102"/>
      <c r="BT239" s="102"/>
      <c r="BU239" s="102"/>
      <c r="BV239" s="102"/>
      <c r="BW239" s="102"/>
      <c r="BX239" s="102"/>
      <c r="BY239" s="102"/>
      <c r="BZ239" s="102"/>
      <c r="CA239" s="102"/>
      <c r="CB239" s="102"/>
      <c r="CC239" s="102"/>
      <c r="CD239" s="102"/>
      <c r="CE239" s="102"/>
      <c r="CF239" s="102"/>
      <c r="CG239" s="102"/>
      <c r="CH239" s="102"/>
      <c r="CI239" s="102"/>
      <c r="CJ239" s="102"/>
      <c r="CK239" s="102"/>
      <c r="CL239" s="102"/>
      <c r="CM239" s="102"/>
      <c r="CN239" s="102"/>
      <c r="CO239" s="102"/>
      <c r="CP239" s="102"/>
      <c r="CQ239" s="102"/>
      <c r="CR239" s="102"/>
      <c r="CS239" s="102"/>
      <c r="CT239" s="102"/>
      <c r="CU239" s="102"/>
      <c r="CV239" s="102"/>
      <c r="CW239" s="102"/>
      <c r="CX239" s="102"/>
      <c r="CY239" s="102"/>
      <c r="CZ239" s="102"/>
      <c r="DA239" s="102"/>
      <c r="DB239" s="102"/>
      <c r="DC239" s="102"/>
      <c r="DD239" s="102"/>
      <c r="DE239" s="102"/>
      <c r="DF239" s="102"/>
      <c r="DG239" s="102"/>
      <c r="DH239" s="102"/>
      <c r="DI239" s="102"/>
      <c r="DJ239" s="102"/>
      <c r="DK239" s="102"/>
      <c r="DL239" s="102"/>
      <c r="DM239" s="102"/>
      <c r="DN239" s="102"/>
      <c r="DO239" s="102"/>
      <c r="DP239" s="102"/>
      <c r="DQ239" s="102"/>
      <c r="DR239" s="102"/>
      <c r="DS239" s="102"/>
      <c r="DT239" s="102"/>
      <c r="DU239" s="102"/>
      <c r="DV239" s="102"/>
      <c r="DW239" s="102"/>
      <c r="DX239" s="102"/>
      <c r="DY239" s="102"/>
      <c r="DZ239" s="102"/>
      <c r="EA239" s="102"/>
      <c r="EB239" s="102"/>
      <c r="EC239" s="102"/>
      <c r="ED239" s="102"/>
      <c r="EE239" s="102"/>
      <c r="EF239" s="102"/>
      <c r="EG239" s="102"/>
      <c r="EH239" s="102"/>
      <c r="EI239" s="102"/>
      <c r="EJ239" s="102"/>
      <c r="EK239" s="102"/>
      <c r="EL239" s="102"/>
      <c r="EM239" s="102"/>
      <c r="EN239" s="102"/>
      <c r="EO239" s="102"/>
      <c r="EP239" s="102"/>
      <c r="EQ239" s="102"/>
      <c r="ER239" s="102"/>
      <c r="ES239" s="102"/>
      <c r="ET239" s="102"/>
      <c r="EU239" s="102"/>
      <c r="EV239" s="102"/>
      <c r="EW239" s="102"/>
      <c r="EX239" s="102"/>
      <c r="EY239" s="102"/>
      <c r="EZ239" s="102"/>
      <c r="FA239" s="102"/>
      <c r="FB239" s="102"/>
      <c r="FC239" s="102"/>
      <c r="FD239" s="102"/>
      <c r="FE239" s="102"/>
      <c r="FF239" s="102"/>
      <c r="FG239" s="102"/>
      <c r="FH239" s="102"/>
      <c r="FI239" s="102"/>
      <c r="FJ239" s="102"/>
      <c r="FK239" s="102"/>
      <c r="FL239" s="102"/>
      <c r="FM239" s="102"/>
      <c r="FN239" s="102"/>
      <c r="FO239" s="102"/>
    </row>
    <row r="240" spans="1:35" s="3" customFormat="1" ht="22.5">
      <c r="A240" s="15">
        <v>235</v>
      </c>
      <c r="B240" s="16" t="s">
        <v>361</v>
      </c>
      <c r="C240" s="17">
        <v>1</v>
      </c>
      <c r="D240" s="114" t="s">
        <v>1836</v>
      </c>
      <c r="E240" s="17" t="s">
        <v>1837</v>
      </c>
      <c r="F240" s="17">
        <v>110.5</v>
      </c>
      <c r="G240" s="20">
        <v>27.625</v>
      </c>
      <c r="H240" s="20">
        <v>72.5</v>
      </c>
      <c r="I240" s="20">
        <v>36.25</v>
      </c>
      <c r="J240" s="20">
        <v>63.875</v>
      </c>
      <c r="K240" s="133" t="s">
        <v>360</v>
      </c>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4"/>
    </row>
    <row r="241" spans="1:35" s="3" customFormat="1" ht="22.5">
      <c r="A241" s="15">
        <v>236</v>
      </c>
      <c r="B241" s="16" t="s">
        <v>361</v>
      </c>
      <c r="C241" s="17">
        <v>1</v>
      </c>
      <c r="D241" s="114" t="s">
        <v>1838</v>
      </c>
      <c r="E241" s="17" t="s">
        <v>1839</v>
      </c>
      <c r="F241" s="17">
        <v>96</v>
      </c>
      <c r="G241" s="20">
        <v>24</v>
      </c>
      <c r="H241" s="20">
        <v>72.7</v>
      </c>
      <c r="I241" s="20">
        <v>36.35</v>
      </c>
      <c r="J241" s="20">
        <v>60.35</v>
      </c>
      <c r="K241" s="133" t="s">
        <v>360</v>
      </c>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4"/>
    </row>
    <row r="242" spans="1:171" s="3" customFormat="1" ht="22.5">
      <c r="A242" s="15">
        <v>237</v>
      </c>
      <c r="B242" s="16" t="s">
        <v>364</v>
      </c>
      <c r="C242" s="17">
        <v>1</v>
      </c>
      <c r="D242" s="114" t="s">
        <v>1840</v>
      </c>
      <c r="E242" s="17" t="s">
        <v>1841</v>
      </c>
      <c r="F242" s="17">
        <v>93.5</v>
      </c>
      <c r="G242" s="20">
        <v>23.375</v>
      </c>
      <c r="H242" s="20">
        <v>79.1</v>
      </c>
      <c r="I242" s="20">
        <v>39.55</v>
      </c>
      <c r="J242" s="20">
        <v>62.925</v>
      </c>
      <c r="K242" s="133" t="s">
        <v>360</v>
      </c>
      <c r="L242" s="102"/>
      <c r="M242" s="102"/>
      <c r="N242" s="102"/>
      <c r="O242" s="102"/>
      <c r="P242" s="102"/>
      <c r="Q242" s="102"/>
      <c r="R242" s="102"/>
      <c r="S242" s="102"/>
      <c r="T242" s="102"/>
      <c r="U242" s="102"/>
      <c r="V242" s="102"/>
      <c r="W242" s="102"/>
      <c r="X242" s="102"/>
      <c r="Y242" s="102"/>
      <c r="Z242" s="102"/>
      <c r="AA242" s="102"/>
      <c r="AB242" s="102"/>
      <c r="AC242" s="102"/>
      <c r="AD242" s="102"/>
      <c r="AE242" s="102"/>
      <c r="AF242" s="102"/>
      <c r="AG242" s="102"/>
      <c r="AH242" s="102"/>
      <c r="AI242" s="102"/>
      <c r="AJ242" s="102"/>
      <c r="AK242" s="102"/>
      <c r="AL242" s="102"/>
      <c r="AM242" s="102"/>
      <c r="AN242" s="102"/>
      <c r="AO242" s="102"/>
      <c r="AP242" s="102"/>
      <c r="AQ242" s="102"/>
      <c r="AR242" s="102"/>
      <c r="AS242" s="102"/>
      <c r="AT242" s="102"/>
      <c r="AU242" s="102"/>
      <c r="AV242" s="102"/>
      <c r="AW242" s="102"/>
      <c r="AX242" s="102"/>
      <c r="AY242" s="102"/>
      <c r="AZ242" s="102"/>
      <c r="BA242" s="102"/>
      <c r="BB242" s="102"/>
      <c r="BC242" s="102"/>
      <c r="BD242" s="102"/>
      <c r="BE242" s="102"/>
      <c r="BF242" s="102"/>
      <c r="BG242" s="102"/>
      <c r="BH242" s="102"/>
      <c r="BI242" s="102"/>
      <c r="BJ242" s="102"/>
      <c r="BK242" s="102"/>
      <c r="BL242" s="102"/>
      <c r="BM242" s="102"/>
      <c r="BN242" s="102"/>
      <c r="BO242" s="102"/>
      <c r="BP242" s="102"/>
      <c r="BQ242" s="102"/>
      <c r="BR242" s="102"/>
      <c r="BS242" s="102"/>
      <c r="BT242" s="102"/>
      <c r="BU242" s="102"/>
      <c r="BV242" s="102"/>
      <c r="BW242" s="102"/>
      <c r="BX242" s="102"/>
      <c r="BY242" s="102"/>
      <c r="BZ242" s="102"/>
      <c r="CA242" s="102"/>
      <c r="CB242" s="102"/>
      <c r="CC242" s="102"/>
      <c r="CD242" s="102"/>
      <c r="CE242" s="102"/>
      <c r="CF242" s="102"/>
      <c r="CG242" s="102"/>
      <c r="CH242" s="102"/>
      <c r="CI242" s="102"/>
      <c r="CJ242" s="102"/>
      <c r="CK242" s="102"/>
      <c r="CL242" s="102"/>
      <c r="CM242" s="102"/>
      <c r="CN242" s="102"/>
      <c r="CO242" s="102"/>
      <c r="CP242" s="102"/>
      <c r="CQ242" s="102"/>
      <c r="CR242" s="102"/>
      <c r="CS242" s="102"/>
      <c r="CT242" s="102"/>
      <c r="CU242" s="102"/>
      <c r="CV242" s="102"/>
      <c r="CW242" s="102"/>
      <c r="CX242" s="102"/>
      <c r="CY242" s="102"/>
      <c r="CZ242" s="102"/>
      <c r="DA242" s="102"/>
      <c r="DB242" s="102"/>
      <c r="DC242" s="102"/>
      <c r="DD242" s="102"/>
      <c r="DE242" s="102"/>
      <c r="DF242" s="102"/>
      <c r="DG242" s="102"/>
      <c r="DH242" s="102"/>
      <c r="DI242" s="102"/>
      <c r="DJ242" s="102"/>
      <c r="DK242" s="102"/>
      <c r="DL242" s="102"/>
      <c r="DM242" s="102"/>
      <c r="DN242" s="102"/>
      <c r="DO242" s="102"/>
      <c r="DP242" s="102"/>
      <c r="DQ242" s="102"/>
      <c r="DR242" s="102"/>
      <c r="DS242" s="102"/>
      <c r="DT242" s="102"/>
      <c r="DU242" s="102"/>
      <c r="DV242" s="102"/>
      <c r="DW242" s="102"/>
      <c r="DX242" s="102"/>
      <c r="DY242" s="102"/>
      <c r="DZ242" s="102"/>
      <c r="EA242" s="102"/>
      <c r="EB242" s="102"/>
      <c r="EC242" s="102"/>
      <c r="ED242" s="102"/>
      <c r="EE242" s="102"/>
      <c r="EF242" s="102"/>
      <c r="EG242" s="102"/>
      <c r="EH242" s="102"/>
      <c r="EI242" s="102"/>
      <c r="EJ242" s="102"/>
      <c r="EK242" s="102"/>
      <c r="EL242" s="102"/>
      <c r="EM242" s="102"/>
      <c r="EN242" s="102"/>
      <c r="EO242" s="102"/>
      <c r="EP242" s="102"/>
      <c r="EQ242" s="102"/>
      <c r="ER242" s="102"/>
      <c r="ES242" s="102"/>
      <c r="ET242" s="102"/>
      <c r="EU242" s="102"/>
      <c r="EV242" s="102"/>
      <c r="EW242" s="102"/>
      <c r="EX242" s="102"/>
      <c r="EY242" s="102"/>
      <c r="EZ242" s="102"/>
      <c r="FA242" s="102"/>
      <c r="FB242" s="102"/>
      <c r="FC242" s="102"/>
      <c r="FD242" s="102"/>
      <c r="FE242" s="102"/>
      <c r="FF242" s="102"/>
      <c r="FG242" s="102"/>
      <c r="FH242" s="102"/>
      <c r="FI242" s="102"/>
      <c r="FJ242" s="102"/>
      <c r="FK242" s="102"/>
      <c r="FL242" s="102"/>
      <c r="FM242" s="102"/>
      <c r="FN242" s="102"/>
      <c r="FO242" s="102"/>
    </row>
    <row r="243" spans="1:35" s="105" customFormat="1" ht="22.5">
      <c r="A243" s="15">
        <v>238</v>
      </c>
      <c r="B243" s="16" t="s">
        <v>367</v>
      </c>
      <c r="C243" s="17">
        <v>2</v>
      </c>
      <c r="D243" s="114" t="s">
        <v>1842</v>
      </c>
      <c r="E243" s="17" t="s">
        <v>1843</v>
      </c>
      <c r="F243" s="17">
        <v>110</v>
      </c>
      <c r="G243" s="20">
        <v>27.5</v>
      </c>
      <c r="H243" s="20">
        <v>76.4</v>
      </c>
      <c r="I243" s="20">
        <v>38.2</v>
      </c>
      <c r="J243" s="20">
        <v>65.7</v>
      </c>
      <c r="K243" s="133" t="s">
        <v>360</v>
      </c>
      <c r="L243" s="160"/>
      <c r="M243" s="160"/>
      <c r="N243" s="160"/>
      <c r="O243" s="160"/>
      <c r="P243" s="160"/>
      <c r="Q243" s="160"/>
      <c r="R243" s="160"/>
      <c r="S243" s="160"/>
      <c r="T243" s="160"/>
      <c r="U243" s="160"/>
      <c r="V243" s="160"/>
      <c r="W243" s="160"/>
      <c r="X243" s="160"/>
      <c r="Y243" s="160"/>
      <c r="Z243" s="160"/>
      <c r="AA243" s="160"/>
      <c r="AB243" s="160"/>
      <c r="AC243" s="160"/>
      <c r="AD243" s="160"/>
      <c r="AE243" s="160"/>
      <c r="AF243" s="160"/>
      <c r="AG243" s="160"/>
      <c r="AH243" s="160"/>
      <c r="AI243" s="161"/>
    </row>
    <row r="244" spans="1:35" s="3" customFormat="1" ht="22.5">
      <c r="A244" s="15">
        <v>239</v>
      </c>
      <c r="B244" s="157" t="s">
        <v>367</v>
      </c>
      <c r="C244" s="158">
        <v>2</v>
      </c>
      <c r="D244" s="159" t="s">
        <v>1844</v>
      </c>
      <c r="E244" s="158" t="s">
        <v>1845</v>
      </c>
      <c r="F244" s="158">
        <v>106.5</v>
      </c>
      <c r="G244" s="20">
        <v>26.625</v>
      </c>
      <c r="H244" s="20">
        <v>74.7</v>
      </c>
      <c r="I244" s="20">
        <v>37.35</v>
      </c>
      <c r="J244" s="20">
        <v>63.975</v>
      </c>
      <c r="K244" s="133" t="s">
        <v>360</v>
      </c>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4"/>
    </row>
    <row r="245" spans="1:35" s="3" customFormat="1" ht="22.5">
      <c r="A245" s="15">
        <v>240</v>
      </c>
      <c r="B245" s="16" t="s">
        <v>367</v>
      </c>
      <c r="C245" s="17">
        <v>2</v>
      </c>
      <c r="D245" s="114" t="s">
        <v>1846</v>
      </c>
      <c r="E245" s="17" t="s">
        <v>1847</v>
      </c>
      <c r="F245" s="17">
        <v>104.5</v>
      </c>
      <c r="G245" s="20">
        <v>26.125</v>
      </c>
      <c r="H245" s="20">
        <v>76.3</v>
      </c>
      <c r="I245" s="20">
        <v>38.15</v>
      </c>
      <c r="J245" s="20">
        <v>64.275</v>
      </c>
      <c r="K245" s="133" t="s">
        <v>360</v>
      </c>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4"/>
    </row>
    <row r="246" spans="1:35" s="100" customFormat="1" ht="22.5">
      <c r="A246" s="15">
        <v>241</v>
      </c>
      <c r="B246" s="16" t="s">
        <v>367</v>
      </c>
      <c r="C246" s="17">
        <v>2</v>
      </c>
      <c r="D246" s="114" t="s">
        <v>1848</v>
      </c>
      <c r="E246" s="17" t="s">
        <v>1849</v>
      </c>
      <c r="F246" s="17">
        <v>102.5</v>
      </c>
      <c r="G246" s="20">
        <v>25.625</v>
      </c>
      <c r="H246" s="20">
        <v>74.3</v>
      </c>
      <c r="I246" s="20">
        <v>37.15</v>
      </c>
      <c r="J246" s="20">
        <v>62.775</v>
      </c>
      <c r="K246" s="133" t="s">
        <v>360</v>
      </c>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42"/>
    </row>
    <row r="247" spans="1:35" s="100" customFormat="1" ht="22.5">
      <c r="A247" s="15">
        <v>242</v>
      </c>
      <c r="B247" s="16" t="s">
        <v>367</v>
      </c>
      <c r="C247" s="17">
        <v>2</v>
      </c>
      <c r="D247" s="114" t="s">
        <v>1850</v>
      </c>
      <c r="E247" s="17" t="s">
        <v>1851</v>
      </c>
      <c r="F247" s="17">
        <v>102.5</v>
      </c>
      <c r="G247" s="20">
        <v>25.625</v>
      </c>
      <c r="H247" s="20">
        <v>78.5</v>
      </c>
      <c r="I247" s="20">
        <v>39.25</v>
      </c>
      <c r="J247" s="20">
        <v>64.875</v>
      </c>
      <c r="K247" s="133" t="s">
        <v>360</v>
      </c>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42"/>
    </row>
    <row r="248" spans="1:35" s="3" customFormat="1" ht="22.5">
      <c r="A248" s="15">
        <v>243</v>
      </c>
      <c r="B248" s="16" t="s">
        <v>372</v>
      </c>
      <c r="C248" s="17">
        <v>1</v>
      </c>
      <c r="D248" s="114" t="s">
        <v>1852</v>
      </c>
      <c r="E248" s="17" t="s">
        <v>1853</v>
      </c>
      <c r="F248" s="17">
        <v>116</v>
      </c>
      <c r="G248" s="20">
        <v>29</v>
      </c>
      <c r="H248" s="20">
        <v>75</v>
      </c>
      <c r="I248" s="20">
        <v>37.5</v>
      </c>
      <c r="J248" s="20">
        <v>66.5</v>
      </c>
      <c r="K248" s="133" t="s">
        <v>375</v>
      </c>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4"/>
    </row>
    <row r="249" spans="1:35" s="3" customFormat="1" ht="22.5">
      <c r="A249" s="15">
        <v>244</v>
      </c>
      <c r="B249" s="16" t="s">
        <v>372</v>
      </c>
      <c r="C249" s="17">
        <v>1</v>
      </c>
      <c r="D249" s="114" t="s">
        <v>1854</v>
      </c>
      <c r="E249" s="17" t="s">
        <v>1855</v>
      </c>
      <c r="F249" s="17">
        <v>112</v>
      </c>
      <c r="G249" s="20">
        <v>28</v>
      </c>
      <c r="H249" s="20">
        <v>73.4</v>
      </c>
      <c r="I249" s="20">
        <v>36.7</v>
      </c>
      <c r="J249" s="20">
        <v>64.7</v>
      </c>
      <c r="K249" s="133" t="s">
        <v>375</v>
      </c>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4"/>
    </row>
    <row r="250" spans="1:171" s="3" customFormat="1" ht="22.5">
      <c r="A250" s="15">
        <v>245</v>
      </c>
      <c r="B250" s="16" t="s">
        <v>376</v>
      </c>
      <c r="C250" s="17">
        <v>1</v>
      </c>
      <c r="D250" s="114" t="s">
        <v>1856</v>
      </c>
      <c r="E250" s="17" t="s">
        <v>1857</v>
      </c>
      <c r="F250" s="17">
        <v>111.5</v>
      </c>
      <c r="G250" s="20">
        <v>27.875</v>
      </c>
      <c r="H250" s="20">
        <v>74.2</v>
      </c>
      <c r="I250" s="20">
        <v>37.1</v>
      </c>
      <c r="J250" s="20">
        <v>64.975</v>
      </c>
      <c r="K250" s="133" t="s">
        <v>375</v>
      </c>
      <c r="L250" s="102"/>
      <c r="M250" s="102"/>
      <c r="N250" s="102"/>
      <c r="O250" s="102"/>
      <c r="P250" s="102"/>
      <c r="Q250" s="102"/>
      <c r="R250" s="102"/>
      <c r="S250" s="102"/>
      <c r="T250" s="102"/>
      <c r="U250" s="102"/>
      <c r="V250" s="102"/>
      <c r="W250" s="102"/>
      <c r="X250" s="102"/>
      <c r="Y250" s="102"/>
      <c r="Z250" s="102"/>
      <c r="AA250" s="102"/>
      <c r="AB250" s="102"/>
      <c r="AC250" s="102"/>
      <c r="AD250" s="102"/>
      <c r="AE250" s="102"/>
      <c r="AF250" s="102"/>
      <c r="AG250" s="102"/>
      <c r="AH250" s="102"/>
      <c r="AI250" s="102"/>
      <c r="AJ250" s="102"/>
      <c r="AK250" s="102"/>
      <c r="AL250" s="102"/>
      <c r="AM250" s="102"/>
      <c r="AN250" s="102"/>
      <c r="AO250" s="102"/>
      <c r="AP250" s="102"/>
      <c r="AQ250" s="102"/>
      <c r="AR250" s="102"/>
      <c r="AS250" s="102"/>
      <c r="AT250" s="102"/>
      <c r="AU250" s="102"/>
      <c r="AV250" s="102"/>
      <c r="AW250" s="102"/>
      <c r="AX250" s="102"/>
      <c r="AY250" s="102"/>
      <c r="AZ250" s="102"/>
      <c r="BA250" s="102"/>
      <c r="BB250" s="102"/>
      <c r="BC250" s="102"/>
      <c r="BD250" s="102"/>
      <c r="BE250" s="102"/>
      <c r="BF250" s="102"/>
      <c r="BG250" s="102"/>
      <c r="BH250" s="102"/>
      <c r="BI250" s="102"/>
      <c r="BJ250" s="102"/>
      <c r="BK250" s="102"/>
      <c r="BL250" s="102"/>
      <c r="BM250" s="102"/>
      <c r="BN250" s="102"/>
      <c r="BO250" s="102"/>
      <c r="BP250" s="102"/>
      <c r="BQ250" s="102"/>
      <c r="BR250" s="102"/>
      <c r="BS250" s="102"/>
      <c r="BT250" s="102"/>
      <c r="BU250" s="102"/>
      <c r="BV250" s="102"/>
      <c r="BW250" s="102"/>
      <c r="BX250" s="102"/>
      <c r="BY250" s="102"/>
      <c r="BZ250" s="102"/>
      <c r="CA250" s="102"/>
      <c r="CB250" s="102"/>
      <c r="CC250" s="102"/>
      <c r="CD250" s="102"/>
      <c r="CE250" s="102"/>
      <c r="CF250" s="102"/>
      <c r="CG250" s="102"/>
      <c r="CH250" s="102"/>
      <c r="CI250" s="102"/>
      <c r="CJ250" s="102"/>
      <c r="CK250" s="102"/>
      <c r="CL250" s="102"/>
      <c r="CM250" s="102"/>
      <c r="CN250" s="102"/>
      <c r="CO250" s="102"/>
      <c r="CP250" s="102"/>
      <c r="CQ250" s="102"/>
      <c r="CR250" s="102"/>
      <c r="CS250" s="102"/>
      <c r="CT250" s="102"/>
      <c r="CU250" s="102"/>
      <c r="CV250" s="102"/>
      <c r="CW250" s="102"/>
      <c r="CX250" s="102"/>
      <c r="CY250" s="102"/>
      <c r="CZ250" s="102"/>
      <c r="DA250" s="102"/>
      <c r="DB250" s="102"/>
      <c r="DC250" s="102"/>
      <c r="DD250" s="102"/>
      <c r="DE250" s="102"/>
      <c r="DF250" s="102"/>
      <c r="DG250" s="102"/>
      <c r="DH250" s="102"/>
      <c r="DI250" s="102"/>
      <c r="DJ250" s="102"/>
      <c r="DK250" s="102"/>
      <c r="DL250" s="102"/>
      <c r="DM250" s="102"/>
      <c r="DN250" s="102"/>
      <c r="DO250" s="102"/>
      <c r="DP250" s="102"/>
      <c r="DQ250" s="102"/>
      <c r="DR250" s="102"/>
      <c r="DS250" s="102"/>
      <c r="DT250" s="102"/>
      <c r="DU250" s="102"/>
      <c r="DV250" s="102"/>
      <c r="DW250" s="102"/>
      <c r="DX250" s="102"/>
      <c r="DY250" s="102"/>
      <c r="DZ250" s="102"/>
      <c r="EA250" s="102"/>
      <c r="EB250" s="102"/>
      <c r="EC250" s="102"/>
      <c r="ED250" s="102"/>
      <c r="EE250" s="102"/>
      <c r="EF250" s="102"/>
      <c r="EG250" s="102"/>
      <c r="EH250" s="102"/>
      <c r="EI250" s="102"/>
      <c r="EJ250" s="102"/>
      <c r="EK250" s="102"/>
      <c r="EL250" s="102"/>
      <c r="EM250" s="102"/>
      <c r="EN250" s="102"/>
      <c r="EO250" s="102"/>
      <c r="EP250" s="102"/>
      <c r="EQ250" s="102"/>
      <c r="ER250" s="102"/>
      <c r="ES250" s="102"/>
      <c r="ET250" s="102"/>
      <c r="EU250" s="102"/>
      <c r="EV250" s="102"/>
      <c r="EW250" s="102"/>
      <c r="EX250" s="102"/>
      <c r="EY250" s="102"/>
      <c r="EZ250" s="102"/>
      <c r="FA250" s="102"/>
      <c r="FB250" s="102"/>
      <c r="FC250" s="102"/>
      <c r="FD250" s="102"/>
      <c r="FE250" s="102"/>
      <c r="FF250" s="102"/>
      <c r="FG250" s="102"/>
      <c r="FH250" s="102"/>
      <c r="FI250" s="102"/>
      <c r="FJ250" s="102"/>
      <c r="FK250" s="102"/>
      <c r="FL250" s="102"/>
      <c r="FM250" s="102"/>
      <c r="FN250" s="102"/>
      <c r="FO250" s="102"/>
    </row>
    <row r="251" spans="1:35" s="3" customFormat="1" ht="22.5">
      <c r="A251" s="15">
        <v>246</v>
      </c>
      <c r="B251" s="16" t="s">
        <v>376</v>
      </c>
      <c r="C251" s="17">
        <v>1</v>
      </c>
      <c r="D251" s="114" t="s">
        <v>1858</v>
      </c>
      <c r="E251" s="17" t="s">
        <v>1859</v>
      </c>
      <c r="F251" s="17">
        <v>110</v>
      </c>
      <c r="G251" s="20">
        <v>27.5</v>
      </c>
      <c r="H251" s="20">
        <v>75.2</v>
      </c>
      <c r="I251" s="20">
        <v>37.6</v>
      </c>
      <c r="J251" s="20">
        <v>65.1</v>
      </c>
      <c r="K251" s="133" t="s">
        <v>375</v>
      </c>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4"/>
    </row>
    <row r="252" spans="1:35" s="3" customFormat="1" ht="22.5">
      <c r="A252" s="15">
        <v>247</v>
      </c>
      <c r="B252" s="16" t="s">
        <v>379</v>
      </c>
      <c r="C252" s="17">
        <v>1</v>
      </c>
      <c r="D252" s="114" t="s">
        <v>1860</v>
      </c>
      <c r="E252" s="17" t="s">
        <v>1861</v>
      </c>
      <c r="F252" s="17">
        <v>99.5</v>
      </c>
      <c r="G252" s="20">
        <v>24.875</v>
      </c>
      <c r="H252" s="20">
        <v>75.8</v>
      </c>
      <c r="I252" s="20">
        <v>37.9</v>
      </c>
      <c r="J252" s="20">
        <v>62.775</v>
      </c>
      <c r="K252" s="133" t="s">
        <v>375</v>
      </c>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4"/>
    </row>
    <row r="253" spans="1:171" s="3" customFormat="1" ht="22.5">
      <c r="A253" s="15">
        <v>248</v>
      </c>
      <c r="B253" s="16" t="s">
        <v>379</v>
      </c>
      <c r="C253" s="17">
        <v>1</v>
      </c>
      <c r="D253" s="114" t="s">
        <v>1862</v>
      </c>
      <c r="E253" s="17" t="s">
        <v>1863</v>
      </c>
      <c r="F253" s="17">
        <v>97.5</v>
      </c>
      <c r="G253" s="20">
        <v>24.375</v>
      </c>
      <c r="H253" s="20">
        <v>73.2</v>
      </c>
      <c r="I253" s="20">
        <v>36.6</v>
      </c>
      <c r="J253" s="20">
        <v>60.975</v>
      </c>
      <c r="K253" s="133" t="s">
        <v>375</v>
      </c>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2"/>
      <c r="AY253" s="102"/>
      <c r="AZ253" s="102"/>
      <c r="BA253" s="102"/>
      <c r="BB253" s="102"/>
      <c r="BC253" s="102"/>
      <c r="BD253" s="102"/>
      <c r="BE253" s="102"/>
      <c r="BF253" s="102"/>
      <c r="BG253" s="102"/>
      <c r="BH253" s="102"/>
      <c r="BI253" s="102"/>
      <c r="BJ253" s="102"/>
      <c r="BK253" s="102"/>
      <c r="BL253" s="102"/>
      <c r="BM253" s="102"/>
      <c r="BN253" s="102"/>
      <c r="BO253" s="102"/>
      <c r="BP253" s="102"/>
      <c r="BQ253" s="102"/>
      <c r="BR253" s="102"/>
      <c r="BS253" s="102"/>
      <c r="BT253" s="102"/>
      <c r="BU253" s="102"/>
      <c r="BV253" s="102"/>
      <c r="BW253" s="102"/>
      <c r="BX253" s="102"/>
      <c r="BY253" s="102"/>
      <c r="BZ253" s="102"/>
      <c r="CA253" s="102"/>
      <c r="CB253" s="102"/>
      <c r="CC253" s="102"/>
      <c r="CD253" s="102"/>
      <c r="CE253" s="102"/>
      <c r="CF253" s="102"/>
      <c r="CG253" s="102"/>
      <c r="CH253" s="102"/>
      <c r="CI253" s="102"/>
      <c r="CJ253" s="102"/>
      <c r="CK253" s="102"/>
      <c r="CL253" s="102"/>
      <c r="CM253" s="102"/>
      <c r="CN253" s="102"/>
      <c r="CO253" s="102"/>
      <c r="CP253" s="102"/>
      <c r="CQ253" s="102"/>
      <c r="CR253" s="102"/>
      <c r="CS253" s="102"/>
      <c r="CT253" s="102"/>
      <c r="CU253" s="102"/>
      <c r="CV253" s="102"/>
      <c r="CW253" s="102"/>
      <c r="CX253" s="102"/>
      <c r="CY253" s="102"/>
      <c r="CZ253" s="102"/>
      <c r="DA253" s="102"/>
      <c r="DB253" s="102"/>
      <c r="DC253" s="102"/>
      <c r="DD253" s="102"/>
      <c r="DE253" s="102"/>
      <c r="DF253" s="102"/>
      <c r="DG253" s="102"/>
      <c r="DH253" s="102"/>
      <c r="DI253" s="102"/>
      <c r="DJ253" s="102"/>
      <c r="DK253" s="102"/>
      <c r="DL253" s="102"/>
      <c r="DM253" s="102"/>
      <c r="DN253" s="102"/>
      <c r="DO253" s="102"/>
      <c r="DP253" s="102"/>
      <c r="DQ253" s="102"/>
      <c r="DR253" s="102"/>
      <c r="DS253" s="102"/>
      <c r="DT253" s="102"/>
      <c r="DU253" s="102"/>
      <c r="DV253" s="102"/>
      <c r="DW253" s="102"/>
      <c r="DX253" s="102"/>
      <c r="DY253" s="102"/>
      <c r="DZ253" s="102"/>
      <c r="EA253" s="102"/>
      <c r="EB253" s="102"/>
      <c r="EC253" s="102"/>
      <c r="ED253" s="102"/>
      <c r="EE253" s="102"/>
      <c r="EF253" s="102"/>
      <c r="EG253" s="102"/>
      <c r="EH253" s="102"/>
      <c r="EI253" s="102"/>
      <c r="EJ253" s="102"/>
      <c r="EK253" s="102"/>
      <c r="EL253" s="102"/>
      <c r="EM253" s="102"/>
      <c r="EN253" s="102"/>
      <c r="EO253" s="102"/>
      <c r="EP253" s="102"/>
      <c r="EQ253" s="102"/>
      <c r="ER253" s="102"/>
      <c r="ES253" s="102"/>
      <c r="ET253" s="102"/>
      <c r="EU253" s="102"/>
      <c r="EV253" s="102"/>
      <c r="EW253" s="102"/>
      <c r="EX253" s="102"/>
      <c r="EY253" s="102"/>
      <c r="EZ253" s="102"/>
      <c r="FA253" s="102"/>
      <c r="FB253" s="102"/>
      <c r="FC253" s="102"/>
      <c r="FD253" s="102"/>
      <c r="FE253" s="102"/>
      <c r="FF253" s="102"/>
      <c r="FG253" s="102"/>
      <c r="FH253" s="102"/>
      <c r="FI253" s="102"/>
      <c r="FJ253" s="102"/>
      <c r="FK253" s="102"/>
      <c r="FL253" s="102"/>
      <c r="FM253" s="102"/>
      <c r="FN253" s="102"/>
      <c r="FO253" s="102"/>
    </row>
    <row r="254" spans="1:35" s="3" customFormat="1" ht="22.5">
      <c r="A254" s="15">
        <v>249</v>
      </c>
      <c r="B254" s="16" t="s">
        <v>382</v>
      </c>
      <c r="C254" s="17">
        <v>2</v>
      </c>
      <c r="D254" s="114" t="s">
        <v>1864</v>
      </c>
      <c r="E254" s="17" t="s">
        <v>1865</v>
      </c>
      <c r="F254" s="17">
        <v>111</v>
      </c>
      <c r="G254" s="20">
        <v>27.75</v>
      </c>
      <c r="H254" s="20">
        <v>74.5</v>
      </c>
      <c r="I254" s="20">
        <v>37.25</v>
      </c>
      <c r="J254" s="20">
        <v>65</v>
      </c>
      <c r="K254" s="133" t="s">
        <v>375</v>
      </c>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4"/>
    </row>
    <row r="255" spans="1:35" s="3" customFormat="1" ht="22.5">
      <c r="A255" s="15">
        <v>250</v>
      </c>
      <c r="B255" s="16" t="s">
        <v>382</v>
      </c>
      <c r="C255" s="17">
        <v>2</v>
      </c>
      <c r="D255" s="114" t="s">
        <v>1866</v>
      </c>
      <c r="E255" s="17" t="s">
        <v>1867</v>
      </c>
      <c r="F255" s="17">
        <v>100.5</v>
      </c>
      <c r="G255" s="20">
        <v>25.125</v>
      </c>
      <c r="H255" s="20">
        <v>75.8</v>
      </c>
      <c r="I255" s="20">
        <v>37.9</v>
      </c>
      <c r="J255" s="20">
        <v>63.025</v>
      </c>
      <c r="K255" s="133" t="s">
        <v>375</v>
      </c>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4"/>
    </row>
    <row r="256" spans="1:35" s="100" customFormat="1" ht="22.5">
      <c r="A256" s="15">
        <v>251</v>
      </c>
      <c r="B256" s="16" t="s">
        <v>382</v>
      </c>
      <c r="C256" s="17">
        <v>2</v>
      </c>
      <c r="D256" s="114" t="s">
        <v>1868</v>
      </c>
      <c r="E256" s="17" t="s">
        <v>1869</v>
      </c>
      <c r="F256" s="17">
        <v>95</v>
      </c>
      <c r="G256" s="20">
        <v>23.75</v>
      </c>
      <c r="H256" s="20">
        <v>49.8</v>
      </c>
      <c r="I256" s="20">
        <v>24.9</v>
      </c>
      <c r="J256" s="20">
        <v>48.65</v>
      </c>
      <c r="K256" s="133" t="s">
        <v>375</v>
      </c>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42"/>
    </row>
    <row r="257" spans="1:35" s="100" customFormat="1" ht="22.5">
      <c r="A257" s="15">
        <v>252</v>
      </c>
      <c r="B257" s="16" t="s">
        <v>382</v>
      </c>
      <c r="C257" s="17">
        <v>2</v>
      </c>
      <c r="D257" s="114" t="s">
        <v>1870</v>
      </c>
      <c r="E257" s="17" t="s">
        <v>1871</v>
      </c>
      <c r="F257" s="17">
        <v>95</v>
      </c>
      <c r="G257" s="20">
        <v>23.75</v>
      </c>
      <c r="H257" s="20">
        <v>58.2</v>
      </c>
      <c r="I257" s="20">
        <v>29.1</v>
      </c>
      <c r="J257" s="20">
        <v>52.85</v>
      </c>
      <c r="K257" s="133" t="s">
        <v>375</v>
      </c>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c r="AI257" s="142"/>
    </row>
    <row r="258" spans="1:35" s="100" customFormat="1" ht="22.5">
      <c r="A258" s="15">
        <v>253</v>
      </c>
      <c r="B258" s="16" t="s">
        <v>387</v>
      </c>
      <c r="C258" s="17">
        <v>1</v>
      </c>
      <c r="D258" s="114" t="s">
        <v>1872</v>
      </c>
      <c r="E258" s="17" t="s">
        <v>1873</v>
      </c>
      <c r="F258" s="17">
        <v>102.5</v>
      </c>
      <c r="G258" s="20">
        <v>25.625</v>
      </c>
      <c r="H258" s="20">
        <v>74.9</v>
      </c>
      <c r="I258" s="20">
        <v>37.45</v>
      </c>
      <c r="J258" s="20">
        <v>63.075</v>
      </c>
      <c r="K258" s="133" t="s">
        <v>390</v>
      </c>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42"/>
    </row>
    <row r="259" spans="1:35" s="100" customFormat="1" ht="22.5">
      <c r="A259" s="15">
        <v>254</v>
      </c>
      <c r="B259" s="16" t="s">
        <v>387</v>
      </c>
      <c r="C259" s="17">
        <v>1</v>
      </c>
      <c r="D259" s="114" t="s">
        <v>1874</v>
      </c>
      <c r="E259" s="17" t="s">
        <v>1875</v>
      </c>
      <c r="F259" s="17">
        <v>96.5</v>
      </c>
      <c r="G259" s="20">
        <v>24.125</v>
      </c>
      <c r="H259" s="20" t="s">
        <v>1359</v>
      </c>
      <c r="I259" s="20" t="e">
        <v>#VALUE!</v>
      </c>
      <c r="J259" s="20" t="e">
        <v>#VALUE!</v>
      </c>
      <c r="K259" s="133" t="s">
        <v>390</v>
      </c>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c r="AG259" s="134"/>
      <c r="AH259" s="134"/>
      <c r="AI259" s="142"/>
    </row>
    <row r="260" spans="1:35" s="100" customFormat="1" ht="22.5">
      <c r="A260" s="15">
        <v>255</v>
      </c>
      <c r="B260" s="16" t="s">
        <v>391</v>
      </c>
      <c r="C260" s="17">
        <v>1</v>
      </c>
      <c r="D260" s="114" t="s">
        <v>1876</v>
      </c>
      <c r="E260" s="17" t="s">
        <v>1877</v>
      </c>
      <c r="F260" s="17">
        <v>91</v>
      </c>
      <c r="G260" s="20">
        <v>22.75</v>
      </c>
      <c r="H260" s="20">
        <v>79.7</v>
      </c>
      <c r="I260" s="20">
        <v>39.85</v>
      </c>
      <c r="J260" s="20">
        <v>62.6</v>
      </c>
      <c r="K260" s="133" t="s">
        <v>390</v>
      </c>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c r="AG260" s="134"/>
      <c r="AH260" s="134"/>
      <c r="AI260" s="142"/>
    </row>
    <row r="261" spans="1:35" s="100" customFormat="1" ht="22.5">
      <c r="A261" s="15">
        <v>256</v>
      </c>
      <c r="B261" s="16" t="s">
        <v>394</v>
      </c>
      <c r="C261" s="17">
        <v>1</v>
      </c>
      <c r="D261" s="114" t="s">
        <v>1878</v>
      </c>
      <c r="E261" s="17" t="s">
        <v>1879</v>
      </c>
      <c r="F261" s="17">
        <v>89.5</v>
      </c>
      <c r="G261" s="20">
        <v>22.375</v>
      </c>
      <c r="H261" s="20">
        <v>55.7</v>
      </c>
      <c r="I261" s="20">
        <v>27.85</v>
      </c>
      <c r="J261" s="20">
        <v>50.225</v>
      </c>
      <c r="K261" s="133" t="s">
        <v>390</v>
      </c>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c r="AG261" s="134"/>
      <c r="AH261" s="134"/>
      <c r="AI261" s="142"/>
    </row>
    <row r="262" spans="1:35" s="100" customFormat="1" ht="22.5">
      <c r="A262" s="15">
        <v>257</v>
      </c>
      <c r="B262" s="16" t="s">
        <v>394</v>
      </c>
      <c r="C262" s="17">
        <v>1</v>
      </c>
      <c r="D262" s="114" t="s">
        <v>1880</v>
      </c>
      <c r="E262" s="17" t="s">
        <v>1881</v>
      </c>
      <c r="F262" s="17">
        <v>87</v>
      </c>
      <c r="G262" s="20">
        <v>21.75</v>
      </c>
      <c r="H262" s="20">
        <v>63.1</v>
      </c>
      <c r="I262" s="20">
        <v>31.55</v>
      </c>
      <c r="J262" s="20">
        <v>53.3</v>
      </c>
      <c r="K262" s="133" t="s">
        <v>390</v>
      </c>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42"/>
    </row>
    <row r="263" spans="1:35" s="100" customFormat="1" ht="22.5">
      <c r="A263" s="15">
        <v>258</v>
      </c>
      <c r="B263" s="16" t="s">
        <v>397</v>
      </c>
      <c r="C263" s="17">
        <v>1</v>
      </c>
      <c r="D263" s="114" t="s">
        <v>1882</v>
      </c>
      <c r="E263" s="17" t="s">
        <v>1883</v>
      </c>
      <c r="F263" s="17">
        <v>99.5</v>
      </c>
      <c r="G263" s="20">
        <v>24.875</v>
      </c>
      <c r="H263" s="20">
        <v>64.2</v>
      </c>
      <c r="I263" s="20">
        <v>32.1</v>
      </c>
      <c r="J263" s="20">
        <v>56.975</v>
      </c>
      <c r="K263" s="133" t="s">
        <v>390</v>
      </c>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42"/>
    </row>
    <row r="264" spans="1:35" s="100" customFormat="1" ht="22.5">
      <c r="A264" s="15">
        <v>259</v>
      </c>
      <c r="B264" s="16" t="s">
        <v>397</v>
      </c>
      <c r="C264" s="17">
        <v>1</v>
      </c>
      <c r="D264" s="114" t="s">
        <v>1884</v>
      </c>
      <c r="E264" s="17" t="s">
        <v>1885</v>
      </c>
      <c r="F264" s="17">
        <v>90</v>
      </c>
      <c r="G264" s="20">
        <v>22.5</v>
      </c>
      <c r="H264" s="20" t="s">
        <v>1359</v>
      </c>
      <c r="I264" s="20" t="e">
        <v>#VALUE!</v>
      </c>
      <c r="J264" s="20" t="e">
        <v>#VALUE!</v>
      </c>
      <c r="K264" s="133" t="s">
        <v>390</v>
      </c>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42"/>
    </row>
    <row r="265" spans="1:35" s="100" customFormat="1" ht="22.5">
      <c r="A265" s="15">
        <v>260</v>
      </c>
      <c r="B265" s="16" t="s">
        <v>400</v>
      </c>
      <c r="C265" s="17">
        <v>1</v>
      </c>
      <c r="D265" s="114" t="s">
        <v>1886</v>
      </c>
      <c r="E265" s="17" t="s">
        <v>1887</v>
      </c>
      <c r="F265" s="17">
        <v>93</v>
      </c>
      <c r="G265" s="20">
        <v>23.25</v>
      </c>
      <c r="H265" s="20">
        <v>67.2</v>
      </c>
      <c r="I265" s="20">
        <v>33.6</v>
      </c>
      <c r="J265" s="20">
        <v>56.85</v>
      </c>
      <c r="K265" s="133" t="s">
        <v>390</v>
      </c>
      <c r="L265" s="134"/>
      <c r="M265" s="134"/>
      <c r="N265" s="134"/>
      <c r="O265" s="134"/>
      <c r="P265" s="134"/>
      <c r="Q265" s="134"/>
      <c r="R265" s="134"/>
      <c r="S265" s="134"/>
      <c r="T265" s="134"/>
      <c r="U265" s="134"/>
      <c r="V265" s="134"/>
      <c r="W265" s="134"/>
      <c r="X265" s="134"/>
      <c r="Y265" s="134"/>
      <c r="Z265" s="134"/>
      <c r="AA265" s="134"/>
      <c r="AB265" s="134"/>
      <c r="AC265" s="134"/>
      <c r="AD265" s="134"/>
      <c r="AE265" s="134"/>
      <c r="AF265" s="134"/>
      <c r="AG265" s="134"/>
      <c r="AH265" s="134"/>
      <c r="AI265" s="142"/>
    </row>
    <row r="266" spans="1:35" s="100" customFormat="1" ht="22.5">
      <c r="A266" s="15">
        <v>261</v>
      </c>
      <c r="B266" s="16" t="s">
        <v>400</v>
      </c>
      <c r="C266" s="17">
        <v>1</v>
      </c>
      <c r="D266" s="114" t="s">
        <v>1888</v>
      </c>
      <c r="E266" s="17" t="s">
        <v>1889</v>
      </c>
      <c r="F266" s="17">
        <v>89.5</v>
      </c>
      <c r="G266" s="20">
        <v>22.375</v>
      </c>
      <c r="H266" s="20">
        <v>42.6</v>
      </c>
      <c r="I266" s="20">
        <v>21.3</v>
      </c>
      <c r="J266" s="20">
        <v>43.675</v>
      </c>
      <c r="K266" s="133" t="s">
        <v>390</v>
      </c>
      <c r="L266" s="134"/>
      <c r="M266" s="134"/>
      <c r="N266" s="134"/>
      <c r="O266" s="134"/>
      <c r="P266" s="134"/>
      <c r="Q266" s="134"/>
      <c r="R266" s="134"/>
      <c r="S266" s="134"/>
      <c r="T266" s="134"/>
      <c r="U266" s="134"/>
      <c r="V266" s="134"/>
      <c r="W266" s="134"/>
      <c r="X266" s="134"/>
      <c r="Y266" s="134"/>
      <c r="Z266" s="134"/>
      <c r="AA266" s="134"/>
      <c r="AB266" s="134"/>
      <c r="AC266" s="134"/>
      <c r="AD266" s="134"/>
      <c r="AE266" s="134"/>
      <c r="AF266" s="134"/>
      <c r="AG266" s="134"/>
      <c r="AH266" s="134"/>
      <c r="AI266" s="142"/>
    </row>
    <row r="267" spans="1:35" s="3" customFormat="1" ht="22.5">
      <c r="A267" s="15">
        <v>262</v>
      </c>
      <c r="B267" s="16" t="s">
        <v>407</v>
      </c>
      <c r="C267" s="17">
        <v>1</v>
      </c>
      <c r="D267" s="114" t="s">
        <v>1890</v>
      </c>
      <c r="E267" s="17" t="s">
        <v>1891</v>
      </c>
      <c r="F267" s="17">
        <v>104.5</v>
      </c>
      <c r="G267" s="20">
        <v>26.125</v>
      </c>
      <c r="H267" s="20">
        <v>79.3</v>
      </c>
      <c r="I267" s="20">
        <v>39.65</v>
      </c>
      <c r="J267" s="20">
        <v>65.775</v>
      </c>
      <c r="K267" s="133" t="s">
        <v>406</v>
      </c>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4"/>
    </row>
    <row r="268" spans="1:35" s="3" customFormat="1" ht="22.5">
      <c r="A268" s="15">
        <v>263</v>
      </c>
      <c r="B268" s="16" t="s">
        <v>407</v>
      </c>
      <c r="C268" s="17">
        <v>1</v>
      </c>
      <c r="D268" s="114" t="s">
        <v>1892</v>
      </c>
      <c r="E268" s="17" t="s">
        <v>1893</v>
      </c>
      <c r="F268" s="17">
        <v>98</v>
      </c>
      <c r="G268" s="20">
        <v>24.5</v>
      </c>
      <c r="H268" s="20">
        <v>74.7</v>
      </c>
      <c r="I268" s="20">
        <v>37.35</v>
      </c>
      <c r="J268" s="20">
        <v>61.85</v>
      </c>
      <c r="K268" s="133" t="s">
        <v>406</v>
      </c>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4"/>
    </row>
    <row r="269" spans="1:35" s="3" customFormat="1" ht="22.5">
      <c r="A269" s="15">
        <v>264</v>
      </c>
      <c r="B269" s="16" t="s">
        <v>410</v>
      </c>
      <c r="C269" s="17">
        <v>1</v>
      </c>
      <c r="D269" s="114" t="s">
        <v>1894</v>
      </c>
      <c r="E269" s="17" t="s">
        <v>1895</v>
      </c>
      <c r="F269" s="17">
        <v>99</v>
      </c>
      <c r="G269" s="20">
        <v>24.75</v>
      </c>
      <c r="H269" s="20">
        <v>76.8</v>
      </c>
      <c r="I269" s="20">
        <v>38.4</v>
      </c>
      <c r="J269" s="20">
        <v>63.15</v>
      </c>
      <c r="K269" s="133" t="s">
        <v>406</v>
      </c>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4"/>
    </row>
    <row r="270" spans="1:35" s="3" customFormat="1" ht="22.5">
      <c r="A270" s="15">
        <v>265</v>
      </c>
      <c r="B270" s="16" t="s">
        <v>413</v>
      </c>
      <c r="C270" s="17">
        <v>1</v>
      </c>
      <c r="D270" s="114" t="s">
        <v>1896</v>
      </c>
      <c r="E270" s="17" t="s">
        <v>1897</v>
      </c>
      <c r="F270" s="17">
        <v>115</v>
      </c>
      <c r="G270" s="20">
        <v>28.75</v>
      </c>
      <c r="H270" s="20">
        <v>77.8</v>
      </c>
      <c r="I270" s="20">
        <v>38.9</v>
      </c>
      <c r="J270" s="20">
        <v>67.65</v>
      </c>
      <c r="K270" s="133" t="s">
        <v>406</v>
      </c>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4"/>
    </row>
    <row r="271" spans="1:35" s="3" customFormat="1" ht="22.5">
      <c r="A271" s="15">
        <v>266</v>
      </c>
      <c r="B271" s="16" t="s">
        <v>413</v>
      </c>
      <c r="C271" s="17">
        <v>1</v>
      </c>
      <c r="D271" s="114" t="s">
        <v>1898</v>
      </c>
      <c r="E271" s="17" t="s">
        <v>1899</v>
      </c>
      <c r="F271" s="17">
        <v>90.5</v>
      </c>
      <c r="G271" s="20">
        <v>22.625</v>
      </c>
      <c r="H271" s="20" t="s">
        <v>1359</v>
      </c>
      <c r="I271" s="20" t="e">
        <v>#VALUE!</v>
      </c>
      <c r="J271" s="20" t="e">
        <v>#VALUE!</v>
      </c>
      <c r="K271" s="133" t="s">
        <v>406</v>
      </c>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4"/>
    </row>
    <row r="272" spans="1:171" s="3" customFormat="1" ht="22.5">
      <c r="A272" s="15">
        <v>267</v>
      </c>
      <c r="B272" s="16" t="s">
        <v>416</v>
      </c>
      <c r="C272" s="17">
        <v>1</v>
      </c>
      <c r="D272" s="114" t="s">
        <v>1900</v>
      </c>
      <c r="E272" s="17" t="s">
        <v>1901</v>
      </c>
      <c r="F272" s="17">
        <v>105</v>
      </c>
      <c r="G272" s="20">
        <v>26.25</v>
      </c>
      <c r="H272" s="20">
        <v>76.5</v>
      </c>
      <c r="I272" s="20">
        <v>38.25</v>
      </c>
      <c r="J272" s="20">
        <v>64.5</v>
      </c>
      <c r="K272" s="133" t="s">
        <v>406</v>
      </c>
      <c r="L272" s="102"/>
      <c r="M272" s="102"/>
      <c r="N272" s="102"/>
      <c r="O272" s="102"/>
      <c r="P272" s="102"/>
      <c r="Q272" s="102"/>
      <c r="R272" s="102"/>
      <c r="S272" s="102"/>
      <c r="T272" s="102"/>
      <c r="U272" s="102"/>
      <c r="V272" s="102"/>
      <c r="W272" s="102"/>
      <c r="X272" s="102"/>
      <c r="Y272" s="102"/>
      <c r="Z272" s="102"/>
      <c r="AA272" s="102"/>
      <c r="AB272" s="102"/>
      <c r="AC272" s="102"/>
      <c r="AD272" s="102"/>
      <c r="AE272" s="102"/>
      <c r="AF272" s="102"/>
      <c r="AG272" s="102"/>
      <c r="AH272" s="102"/>
      <c r="AI272" s="102"/>
      <c r="AJ272" s="102"/>
      <c r="AK272" s="102"/>
      <c r="AL272" s="102"/>
      <c r="AM272" s="102"/>
      <c r="AN272" s="102"/>
      <c r="AO272" s="102"/>
      <c r="AP272" s="102"/>
      <c r="AQ272" s="102"/>
      <c r="AR272" s="102"/>
      <c r="AS272" s="102"/>
      <c r="AT272" s="102"/>
      <c r="AU272" s="102"/>
      <c r="AV272" s="102"/>
      <c r="AW272" s="102"/>
      <c r="AX272" s="102"/>
      <c r="AY272" s="102"/>
      <c r="AZ272" s="102"/>
      <c r="BA272" s="102"/>
      <c r="BB272" s="102"/>
      <c r="BC272" s="102"/>
      <c r="BD272" s="102"/>
      <c r="BE272" s="102"/>
      <c r="BF272" s="102"/>
      <c r="BG272" s="102"/>
      <c r="BH272" s="102"/>
      <c r="BI272" s="102"/>
      <c r="BJ272" s="102"/>
      <c r="BK272" s="102"/>
      <c r="BL272" s="102"/>
      <c r="BM272" s="102"/>
      <c r="BN272" s="102"/>
      <c r="BO272" s="102"/>
      <c r="BP272" s="102"/>
      <c r="BQ272" s="102"/>
      <c r="BR272" s="102"/>
      <c r="BS272" s="102"/>
      <c r="BT272" s="102"/>
      <c r="BU272" s="102"/>
      <c r="BV272" s="102"/>
      <c r="BW272" s="102"/>
      <c r="BX272" s="102"/>
      <c r="BY272" s="102"/>
      <c r="BZ272" s="102"/>
      <c r="CA272" s="102"/>
      <c r="CB272" s="102"/>
      <c r="CC272" s="102"/>
      <c r="CD272" s="102"/>
      <c r="CE272" s="102"/>
      <c r="CF272" s="102"/>
      <c r="CG272" s="102"/>
      <c r="CH272" s="102"/>
      <c r="CI272" s="102"/>
      <c r="CJ272" s="102"/>
      <c r="CK272" s="102"/>
      <c r="CL272" s="102"/>
      <c r="CM272" s="102"/>
      <c r="CN272" s="102"/>
      <c r="CO272" s="102"/>
      <c r="CP272" s="102"/>
      <c r="CQ272" s="102"/>
      <c r="CR272" s="102"/>
      <c r="CS272" s="102"/>
      <c r="CT272" s="102"/>
      <c r="CU272" s="102"/>
      <c r="CV272" s="102"/>
      <c r="CW272" s="102"/>
      <c r="CX272" s="102"/>
      <c r="CY272" s="102"/>
      <c r="CZ272" s="102"/>
      <c r="DA272" s="102"/>
      <c r="DB272" s="102"/>
      <c r="DC272" s="102"/>
      <c r="DD272" s="102"/>
      <c r="DE272" s="102"/>
      <c r="DF272" s="102"/>
      <c r="DG272" s="102"/>
      <c r="DH272" s="102"/>
      <c r="DI272" s="102"/>
      <c r="DJ272" s="102"/>
      <c r="DK272" s="102"/>
      <c r="DL272" s="102"/>
      <c r="DM272" s="102"/>
      <c r="DN272" s="102"/>
      <c r="DO272" s="102"/>
      <c r="DP272" s="102"/>
      <c r="DQ272" s="102"/>
      <c r="DR272" s="102"/>
      <c r="DS272" s="102"/>
      <c r="DT272" s="102"/>
      <c r="DU272" s="102"/>
      <c r="DV272" s="102"/>
      <c r="DW272" s="102"/>
      <c r="DX272" s="102"/>
      <c r="DY272" s="102"/>
      <c r="DZ272" s="102"/>
      <c r="EA272" s="102"/>
      <c r="EB272" s="102"/>
      <c r="EC272" s="102"/>
      <c r="ED272" s="102"/>
      <c r="EE272" s="102"/>
      <c r="EF272" s="102"/>
      <c r="EG272" s="102"/>
      <c r="EH272" s="102"/>
      <c r="EI272" s="102"/>
      <c r="EJ272" s="102"/>
      <c r="EK272" s="102"/>
      <c r="EL272" s="102"/>
      <c r="EM272" s="102"/>
      <c r="EN272" s="102"/>
      <c r="EO272" s="102"/>
      <c r="EP272" s="102"/>
      <c r="EQ272" s="102"/>
      <c r="ER272" s="102"/>
      <c r="ES272" s="102"/>
      <c r="ET272" s="102"/>
      <c r="EU272" s="102"/>
      <c r="EV272" s="102"/>
      <c r="EW272" s="102"/>
      <c r="EX272" s="102"/>
      <c r="EY272" s="102"/>
      <c r="EZ272" s="102"/>
      <c r="FA272" s="102"/>
      <c r="FB272" s="102"/>
      <c r="FC272" s="102"/>
      <c r="FD272" s="102"/>
      <c r="FE272" s="102"/>
      <c r="FF272" s="102"/>
      <c r="FG272" s="102"/>
      <c r="FH272" s="102"/>
      <c r="FI272" s="102"/>
      <c r="FJ272" s="102"/>
      <c r="FK272" s="102"/>
      <c r="FL272" s="102"/>
      <c r="FM272" s="102"/>
      <c r="FN272" s="102"/>
      <c r="FO272" s="102"/>
    </row>
    <row r="273" spans="1:35" s="3" customFormat="1" ht="22.5">
      <c r="A273" s="15">
        <v>268</v>
      </c>
      <c r="B273" s="16" t="s">
        <v>416</v>
      </c>
      <c r="C273" s="17">
        <v>1</v>
      </c>
      <c r="D273" s="114" t="s">
        <v>1902</v>
      </c>
      <c r="E273" s="17" t="s">
        <v>1903</v>
      </c>
      <c r="F273" s="17">
        <v>101.5</v>
      </c>
      <c r="G273" s="20">
        <v>25.375</v>
      </c>
      <c r="H273" s="20" t="s">
        <v>1359</v>
      </c>
      <c r="I273" s="20" t="e">
        <v>#VALUE!</v>
      </c>
      <c r="J273" s="20" t="e">
        <v>#VALUE!</v>
      </c>
      <c r="K273" s="133" t="s">
        <v>406</v>
      </c>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4"/>
    </row>
    <row r="274" spans="1:35" s="3" customFormat="1" ht="22.5">
      <c r="A274" s="15">
        <v>269</v>
      </c>
      <c r="B274" s="16" t="s">
        <v>419</v>
      </c>
      <c r="C274" s="17">
        <v>1</v>
      </c>
      <c r="D274" s="114" t="s">
        <v>1904</v>
      </c>
      <c r="E274" s="17" t="s">
        <v>1905</v>
      </c>
      <c r="F274" s="17">
        <v>110</v>
      </c>
      <c r="G274" s="20">
        <v>27.5</v>
      </c>
      <c r="H274" s="20">
        <v>67.3</v>
      </c>
      <c r="I274" s="20">
        <v>33.65</v>
      </c>
      <c r="J274" s="20">
        <v>61.15</v>
      </c>
      <c r="K274" s="133" t="s">
        <v>406</v>
      </c>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4"/>
    </row>
    <row r="275" spans="1:35" s="100" customFormat="1" ht="22.5">
      <c r="A275" s="15">
        <v>270</v>
      </c>
      <c r="B275" s="16" t="s">
        <v>419</v>
      </c>
      <c r="C275" s="17">
        <v>1</v>
      </c>
      <c r="D275" s="114" t="s">
        <v>1906</v>
      </c>
      <c r="E275" s="17" t="s">
        <v>1907</v>
      </c>
      <c r="F275" s="17">
        <v>87.5</v>
      </c>
      <c r="G275" s="20">
        <v>21.875</v>
      </c>
      <c r="H275" s="20">
        <v>78.6</v>
      </c>
      <c r="I275" s="20">
        <v>39.3</v>
      </c>
      <c r="J275" s="20">
        <v>61.175</v>
      </c>
      <c r="K275" s="133" t="s">
        <v>406</v>
      </c>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42"/>
    </row>
    <row r="276" spans="1:35" s="100" customFormat="1" ht="22.5">
      <c r="A276" s="15">
        <v>271</v>
      </c>
      <c r="B276" s="126" t="s">
        <v>422</v>
      </c>
      <c r="C276" s="127">
        <v>1</v>
      </c>
      <c r="D276" s="162" t="s">
        <v>1908</v>
      </c>
      <c r="E276" s="127" t="s">
        <v>1909</v>
      </c>
      <c r="F276" s="127">
        <v>87.5</v>
      </c>
      <c r="G276" s="19">
        <v>21.875</v>
      </c>
      <c r="H276" s="20">
        <v>77.8</v>
      </c>
      <c r="I276" s="20">
        <v>38.9</v>
      </c>
      <c r="J276" s="20">
        <v>60.775</v>
      </c>
      <c r="K276" s="133" t="s">
        <v>425</v>
      </c>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42"/>
    </row>
    <row r="277" spans="1:35" s="100" customFormat="1" ht="22.5">
      <c r="A277" s="15">
        <v>272</v>
      </c>
      <c r="B277" s="16" t="s">
        <v>426</v>
      </c>
      <c r="C277" s="17">
        <v>1</v>
      </c>
      <c r="D277" s="114" t="s">
        <v>1910</v>
      </c>
      <c r="E277" s="17" t="s">
        <v>1911</v>
      </c>
      <c r="F277" s="17">
        <v>123.5</v>
      </c>
      <c r="G277" s="19">
        <v>30.875</v>
      </c>
      <c r="H277" s="20">
        <v>74.6</v>
      </c>
      <c r="I277" s="20">
        <v>37.3</v>
      </c>
      <c r="J277" s="20">
        <v>68.175</v>
      </c>
      <c r="K277" s="133" t="s">
        <v>425</v>
      </c>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42"/>
    </row>
    <row r="278" spans="1:35" s="100" customFormat="1" ht="22.5">
      <c r="A278" s="15">
        <v>273</v>
      </c>
      <c r="B278" s="16" t="s">
        <v>426</v>
      </c>
      <c r="C278" s="17">
        <v>1</v>
      </c>
      <c r="D278" s="114" t="s">
        <v>1912</v>
      </c>
      <c r="E278" s="17" t="s">
        <v>1913</v>
      </c>
      <c r="F278" s="17">
        <v>112.5</v>
      </c>
      <c r="G278" s="19">
        <v>28.125</v>
      </c>
      <c r="H278" s="20">
        <v>68.1</v>
      </c>
      <c r="I278" s="20">
        <v>34.05</v>
      </c>
      <c r="J278" s="20">
        <v>62.175</v>
      </c>
      <c r="K278" s="133" t="s">
        <v>425</v>
      </c>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42"/>
    </row>
    <row r="279" spans="1:35" s="100" customFormat="1" ht="22.5">
      <c r="A279" s="15">
        <v>274</v>
      </c>
      <c r="B279" s="16" t="s">
        <v>429</v>
      </c>
      <c r="C279" s="17">
        <v>2</v>
      </c>
      <c r="D279" s="114" t="s">
        <v>1914</v>
      </c>
      <c r="E279" s="17" t="s">
        <v>1915</v>
      </c>
      <c r="F279" s="17">
        <v>114</v>
      </c>
      <c r="G279" s="19">
        <v>28.5</v>
      </c>
      <c r="H279" s="20">
        <v>72.6</v>
      </c>
      <c r="I279" s="20">
        <v>36.3</v>
      </c>
      <c r="J279" s="20">
        <v>64.8</v>
      </c>
      <c r="K279" s="133" t="s">
        <v>425</v>
      </c>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42"/>
    </row>
    <row r="280" spans="1:35" s="100" customFormat="1" ht="22.5">
      <c r="A280" s="15">
        <v>275</v>
      </c>
      <c r="B280" s="16" t="s">
        <v>429</v>
      </c>
      <c r="C280" s="17">
        <v>2</v>
      </c>
      <c r="D280" s="114" t="s">
        <v>1916</v>
      </c>
      <c r="E280" s="17" t="s">
        <v>1917</v>
      </c>
      <c r="F280" s="17">
        <v>108</v>
      </c>
      <c r="G280" s="19">
        <v>27</v>
      </c>
      <c r="H280" s="20">
        <v>59</v>
      </c>
      <c r="I280" s="20">
        <v>29.5</v>
      </c>
      <c r="J280" s="20">
        <v>56.5</v>
      </c>
      <c r="K280" s="133" t="s">
        <v>425</v>
      </c>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42"/>
    </row>
    <row r="281" spans="1:35" s="100" customFormat="1" ht="22.5">
      <c r="A281" s="15">
        <v>276</v>
      </c>
      <c r="B281" s="16" t="s">
        <v>429</v>
      </c>
      <c r="C281" s="17">
        <v>2</v>
      </c>
      <c r="D281" s="114" t="s">
        <v>1918</v>
      </c>
      <c r="E281" s="17" t="s">
        <v>1919</v>
      </c>
      <c r="F281" s="17">
        <v>105</v>
      </c>
      <c r="G281" s="19">
        <v>26.25</v>
      </c>
      <c r="H281" s="20" t="s">
        <v>1359</v>
      </c>
      <c r="I281" s="20" t="e">
        <v>#VALUE!</v>
      </c>
      <c r="J281" s="20" t="e">
        <v>#VALUE!</v>
      </c>
      <c r="K281" s="133" t="s">
        <v>425</v>
      </c>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42"/>
    </row>
    <row r="282" spans="1:35" s="100" customFormat="1" ht="22.5">
      <c r="A282" s="15">
        <v>277</v>
      </c>
      <c r="B282" s="16" t="s">
        <v>429</v>
      </c>
      <c r="C282" s="17">
        <v>2</v>
      </c>
      <c r="D282" s="114" t="s">
        <v>1920</v>
      </c>
      <c r="E282" s="17" t="s">
        <v>1921</v>
      </c>
      <c r="F282" s="17">
        <v>103</v>
      </c>
      <c r="G282" s="19">
        <v>25.75</v>
      </c>
      <c r="H282" s="20">
        <v>82.1</v>
      </c>
      <c r="I282" s="20">
        <v>41.05</v>
      </c>
      <c r="J282" s="20">
        <v>66.8</v>
      </c>
      <c r="K282" s="133" t="s">
        <v>425</v>
      </c>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42"/>
    </row>
    <row r="283" spans="1:171" s="100" customFormat="1" ht="22.5">
      <c r="A283" s="15">
        <v>278</v>
      </c>
      <c r="B283" s="16" t="s">
        <v>434</v>
      </c>
      <c r="C283" s="17">
        <v>1</v>
      </c>
      <c r="D283" s="114" t="s">
        <v>1922</v>
      </c>
      <c r="E283" s="17" t="s">
        <v>1923</v>
      </c>
      <c r="F283" s="17">
        <v>112</v>
      </c>
      <c r="G283" s="19">
        <v>28</v>
      </c>
      <c r="H283" s="20">
        <v>76.1</v>
      </c>
      <c r="I283" s="20">
        <v>38.05</v>
      </c>
      <c r="J283" s="20">
        <v>66.05</v>
      </c>
      <c r="K283" s="133" t="s">
        <v>425</v>
      </c>
      <c r="L283" s="163"/>
      <c r="M283" s="163"/>
      <c r="N283" s="163"/>
      <c r="O283" s="163"/>
      <c r="P283" s="163"/>
      <c r="Q283" s="163"/>
      <c r="R283" s="163"/>
      <c r="S283" s="163"/>
      <c r="T283" s="163"/>
      <c r="U283" s="163"/>
      <c r="V283" s="163"/>
      <c r="W283" s="163"/>
      <c r="X283" s="163"/>
      <c r="Y283" s="163"/>
      <c r="Z283" s="163"/>
      <c r="AA283" s="163"/>
      <c r="AB283" s="163"/>
      <c r="AC283" s="163"/>
      <c r="AD283" s="163"/>
      <c r="AE283" s="163"/>
      <c r="AF283" s="163"/>
      <c r="AG283" s="163"/>
      <c r="AH283" s="163"/>
      <c r="AI283" s="163"/>
      <c r="AJ283" s="163"/>
      <c r="AK283" s="163"/>
      <c r="AL283" s="163"/>
      <c r="AM283" s="163"/>
      <c r="AN283" s="163"/>
      <c r="AO283" s="163"/>
      <c r="AP283" s="163"/>
      <c r="AQ283" s="163"/>
      <c r="AR283" s="163"/>
      <c r="AS283" s="163"/>
      <c r="AT283" s="163"/>
      <c r="AU283" s="163"/>
      <c r="AV283" s="163"/>
      <c r="AW283" s="163"/>
      <c r="AX283" s="163"/>
      <c r="AY283" s="163"/>
      <c r="AZ283" s="163"/>
      <c r="BA283" s="163"/>
      <c r="BB283" s="163"/>
      <c r="BC283" s="163"/>
      <c r="BD283" s="163"/>
      <c r="BE283" s="163"/>
      <c r="BF283" s="163"/>
      <c r="BG283" s="163"/>
      <c r="BH283" s="163"/>
      <c r="BI283" s="163"/>
      <c r="BJ283" s="163"/>
      <c r="BK283" s="163"/>
      <c r="BL283" s="163"/>
      <c r="BM283" s="163"/>
      <c r="BN283" s="163"/>
      <c r="BO283" s="163"/>
      <c r="BP283" s="163"/>
      <c r="BQ283" s="163"/>
      <c r="BR283" s="163"/>
      <c r="BS283" s="163"/>
      <c r="BT283" s="163"/>
      <c r="BU283" s="163"/>
      <c r="BV283" s="163"/>
      <c r="BW283" s="163"/>
      <c r="BX283" s="163"/>
      <c r="BY283" s="163"/>
      <c r="BZ283" s="163"/>
      <c r="CA283" s="163"/>
      <c r="CB283" s="163"/>
      <c r="CC283" s="163"/>
      <c r="CD283" s="163"/>
      <c r="CE283" s="163"/>
      <c r="CF283" s="163"/>
      <c r="CG283" s="163"/>
      <c r="CH283" s="163"/>
      <c r="CI283" s="163"/>
      <c r="CJ283" s="163"/>
      <c r="CK283" s="163"/>
      <c r="CL283" s="163"/>
      <c r="CM283" s="163"/>
      <c r="CN283" s="163"/>
      <c r="CO283" s="163"/>
      <c r="CP283" s="163"/>
      <c r="CQ283" s="163"/>
      <c r="CR283" s="163"/>
      <c r="CS283" s="163"/>
      <c r="CT283" s="163"/>
      <c r="CU283" s="163"/>
      <c r="CV283" s="163"/>
      <c r="CW283" s="163"/>
      <c r="CX283" s="163"/>
      <c r="CY283" s="163"/>
      <c r="CZ283" s="163"/>
      <c r="DA283" s="163"/>
      <c r="DB283" s="163"/>
      <c r="DC283" s="163"/>
      <c r="DD283" s="163"/>
      <c r="DE283" s="163"/>
      <c r="DF283" s="163"/>
      <c r="DG283" s="163"/>
      <c r="DH283" s="163"/>
      <c r="DI283" s="163"/>
      <c r="DJ283" s="163"/>
      <c r="DK283" s="163"/>
      <c r="DL283" s="163"/>
      <c r="DM283" s="163"/>
      <c r="DN283" s="163"/>
      <c r="DO283" s="163"/>
      <c r="DP283" s="163"/>
      <c r="DQ283" s="163"/>
      <c r="DR283" s="163"/>
      <c r="DS283" s="163"/>
      <c r="DT283" s="163"/>
      <c r="DU283" s="163"/>
      <c r="DV283" s="163"/>
      <c r="DW283" s="163"/>
      <c r="DX283" s="163"/>
      <c r="DY283" s="163"/>
      <c r="DZ283" s="163"/>
      <c r="EA283" s="163"/>
      <c r="EB283" s="163"/>
      <c r="EC283" s="163"/>
      <c r="ED283" s="163"/>
      <c r="EE283" s="163"/>
      <c r="EF283" s="163"/>
      <c r="EG283" s="163"/>
      <c r="EH283" s="163"/>
      <c r="EI283" s="163"/>
      <c r="EJ283" s="163"/>
      <c r="EK283" s="163"/>
      <c r="EL283" s="163"/>
      <c r="EM283" s="163"/>
      <c r="EN283" s="163"/>
      <c r="EO283" s="163"/>
      <c r="EP283" s="163"/>
      <c r="EQ283" s="163"/>
      <c r="ER283" s="163"/>
      <c r="ES283" s="163"/>
      <c r="ET283" s="163"/>
      <c r="EU283" s="163"/>
      <c r="EV283" s="163"/>
      <c r="EW283" s="163"/>
      <c r="EX283" s="163"/>
      <c r="EY283" s="163"/>
      <c r="EZ283" s="163"/>
      <c r="FA283" s="163"/>
      <c r="FB283" s="163"/>
      <c r="FC283" s="163"/>
      <c r="FD283" s="163"/>
      <c r="FE283" s="163"/>
      <c r="FF283" s="163"/>
      <c r="FG283" s="163"/>
      <c r="FH283" s="163"/>
      <c r="FI283" s="163"/>
      <c r="FJ283" s="163"/>
      <c r="FK283" s="163"/>
      <c r="FL283" s="163"/>
      <c r="FM283" s="163"/>
      <c r="FN283" s="163"/>
      <c r="FO283" s="163"/>
    </row>
    <row r="284" spans="1:171" s="100" customFormat="1" ht="22.5">
      <c r="A284" s="15">
        <v>279</v>
      </c>
      <c r="B284" s="16" t="s">
        <v>434</v>
      </c>
      <c r="C284" s="17">
        <v>1</v>
      </c>
      <c r="D284" s="114" t="s">
        <v>1924</v>
      </c>
      <c r="E284" s="17" t="s">
        <v>1925</v>
      </c>
      <c r="F284" s="17">
        <v>102</v>
      </c>
      <c r="G284" s="19">
        <v>25.5</v>
      </c>
      <c r="H284" s="20">
        <v>75.8</v>
      </c>
      <c r="I284" s="20">
        <v>37.9</v>
      </c>
      <c r="J284" s="20">
        <v>63.4</v>
      </c>
      <c r="K284" s="133" t="s">
        <v>425</v>
      </c>
      <c r="L284" s="163"/>
      <c r="M284" s="163"/>
      <c r="N284" s="163"/>
      <c r="O284" s="163"/>
      <c r="P284" s="163"/>
      <c r="Q284" s="163"/>
      <c r="R284" s="163"/>
      <c r="S284" s="163"/>
      <c r="T284" s="163"/>
      <c r="U284" s="163"/>
      <c r="V284" s="163"/>
      <c r="W284" s="163"/>
      <c r="X284" s="163"/>
      <c r="Y284" s="163"/>
      <c r="Z284" s="163"/>
      <c r="AA284" s="163"/>
      <c r="AB284" s="163"/>
      <c r="AC284" s="163"/>
      <c r="AD284" s="163"/>
      <c r="AE284" s="163"/>
      <c r="AF284" s="163"/>
      <c r="AG284" s="163"/>
      <c r="AH284" s="163"/>
      <c r="AI284" s="163"/>
      <c r="AJ284" s="163"/>
      <c r="AK284" s="163"/>
      <c r="AL284" s="163"/>
      <c r="AM284" s="163"/>
      <c r="AN284" s="163"/>
      <c r="AO284" s="163"/>
      <c r="AP284" s="163"/>
      <c r="AQ284" s="163"/>
      <c r="AR284" s="163"/>
      <c r="AS284" s="163"/>
      <c r="AT284" s="163"/>
      <c r="AU284" s="163"/>
      <c r="AV284" s="163"/>
      <c r="AW284" s="163"/>
      <c r="AX284" s="163"/>
      <c r="AY284" s="163"/>
      <c r="AZ284" s="163"/>
      <c r="BA284" s="163"/>
      <c r="BB284" s="163"/>
      <c r="BC284" s="163"/>
      <c r="BD284" s="163"/>
      <c r="BE284" s="163"/>
      <c r="BF284" s="163"/>
      <c r="BG284" s="163"/>
      <c r="BH284" s="163"/>
      <c r="BI284" s="163"/>
      <c r="BJ284" s="163"/>
      <c r="BK284" s="163"/>
      <c r="BL284" s="163"/>
      <c r="BM284" s="163"/>
      <c r="BN284" s="163"/>
      <c r="BO284" s="163"/>
      <c r="BP284" s="163"/>
      <c r="BQ284" s="163"/>
      <c r="BR284" s="163"/>
      <c r="BS284" s="163"/>
      <c r="BT284" s="163"/>
      <c r="BU284" s="163"/>
      <c r="BV284" s="163"/>
      <c r="BW284" s="163"/>
      <c r="BX284" s="163"/>
      <c r="BY284" s="163"/>
      <c r="BZ284" s="163"/>
      <c r="CA284" s="163"/>
      <c r="CB284" s="163"/>
      <c r="CC284" s="163"/>
      <c r="CD284" s="163"/>
      <c r="CE284" s="163"/>
      <c r="CF284" s="163"/>
      <c r="CG284" s="163"/>
      <c r="CH284" s="163"/>
      <c r="CI284" s="163"/>
      <c r="CJ284" s="163"/>
      <c r="CK284" s="163"/>
      <c r="CL284" s="163"/>
      <c r="CM284" s="163"/>
      <c r="CN284" s="163"/>
      <c r="CO284" s="163"/>
      <c r="CP284" s="163"/>
      <c r="CQ284" s="163"/>
      <c r="CR284" s="163"/>
      <c r="CS284" s="163"/>
      <c r="CT284" s="163"/>
      <c r="CU284" s="163"/>
      <c r="CV284" s="163"/>
      <c r="CW284" s="163"/>
      <c r="CX284" s="163"/>
      <c r="CY284" s="163"/>
      <c r="CZ284" s="163"/>
      <c r="DA284" s="163"/>
      <c r="DB284" s="163"/>
      <c r="DC284" s="163"/>
      <c r="DD284" s="163"/>
      <c r="DE284" s="163"/>
      <c r="DF284" s="163"/>
      <c r="DG284" s="163"/>
      <c r="DH284" s="163"/>
      <c r="DI284" s="163"/>
      <c r="DJ284" s="163"/>
      <c r="DK284" s="163"/>
      <c r="DL284" s="163"/>
      <c r="DM284" s="163"/>
      <c r="DN284" s="163"/>
      <c r="DO284" s="163"/>
      <c r="DP284" s="163"/>
      <c r="DQ284" s="163"/>
      <c r="DR284" s="163"/>
      <c r="DS284" s="163"/>
      <c r="DT284" s="163"/>
      <c r="DU284" s="163"/>
      <c r="DV284" s="163"/>
      <c r="DW284" s="163"/>
      <c r="DX284" s="163"/>
      <c r="DY284" s="163"/>
      <c r="DZ284" s="163"/>
      <c r="EA284" s="163"/>
      <c r="EB284" s="163"/>
      <c r="EC284" s="163"/>
      <c r="ED284" s="163"/>
      <c r="EE284" s="163"/>
      <c r="EF284" s="163"/>
      <c r="EG284" s="163"/>
      <c r="EH284" s="163"/>
      <c r="EI284" s="163"/>
      <c r="EJ284" s="163"/>
      <c r="EK284" s="163"/>
      <c r="EL284" s="163"/>
      <c r="EM284" s="163"/>
      <c r="EN284" s="163"/>
      <c r="EO284" s="163"/>
      <c r="EP284" s="163"/>
      <c r="EQ284" s="163"/>
      <c r="ER284" s="163"/>
      <c r="ES284" s="163"/>
      <c r="ET284" s="163"/>
      <c r="EU284" s="163"/>
      <c r="EV284" s="163"/>
      <c r="EW284" s="163"/>
      <c r="EX284" s="163"/>
      <c r="EY284" s="163"/>
      <c r="EZ284" s="163"/>
      <c r="FA284" s="163"/>
      <c r="FB284" s="163"/>
      <c r="FC284" s="163"/>
      <c r="FD284" s="163"/>
      <c r="FE284" s="163"/>
      <c r="FF284" s="163"/>
      <c r="FG284" s="163"/>
      <c r="FH284" s="163"/>
      <c r="FI284" s="163"/>
      <c r="FJ284" s="163"/>
      <c r="FK284" s="163"/>
      <c r="FL284" s="163"/>
      <c r="FM284" s="163"/>
      <c r="FN284" s="163"/>
      <c r="FO284" s="163"/>
    </row>
    <row r="285" spans="1:35" s="100" customFormat="1" ht="22.5">
      <c r="A285" s="15">
        <v>280</v>
      </c>
      <c r="B285" s="16" t="s">
        <v>434</v>
      </c>
      <c r="C285" s="17">
        <v>1</v>
      </c>
      <c r="D285" s="114" t="s">
        <v>1926</v>
      </c>
      <c r="E285" s="17" t="s">
        <v>1927</v>
      </c>
      <c r="F285" s="17">
        <v>97</v>
      </c>
      <c r="G285" s="19">
        <v>24.25</v>
      </c>
      <c r="H285" s="20">
        <v>68.6</v>
      </c>
      <c r="I285" s="20">
        <v>34.3</v>
      </c>
      <c r="J285" s="20">
        <v>58.55</v>
      </c>
      <c r="K285" s="133" t="s">
        <v>425</v>
      </c>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42"/>
    </row>
    <row r="286" spans="1:35" s="100" customFormat="1" ht="22.5">
      <c r="A286" s="15">
        <v>281</v>
      </c>
      <c r="B286" s="16" t="s">
        <v>441</v>
      </c>
      <c r="C286" s="17">
        <v>1</v>
      </c>
      <c r="D286" s="114" t="s">
        <v>1928</v>
      </c>
      <c r="E286" s="17" t="s">
        <v>1929</v>
      </c>
      <c r="F286" s="17">
        <v>111.5</v>
      </c>
      <c r="G286" s="20">
        <v>27.875</v>
      </c>
      <c r="H286" s="20">
        <v>73</v>
      </c>
      <c r="I286" s="20">
        <v>36.5</v>
      </c>
      <c r="J286" s="20">
        <v>64.375</v>
      </c>
      <c r="K286" s="133" t="s">
        <v>440</v>
      </c>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42"/>
    </row>
    <row r="287" spans="1:35" s="100" customFormat="1" ht="22.5">
      <c r="A287" s="15">
        <v>282</v>
      </c>
      <c r="B287" s="16" t="s">
        <v>441</v>
      </c>
      <c r="C287" s="17">
        <v>1</v>
      </c>
      <c r="D287" s="114" t="s">
        <v>1930</v>
      </c>
      <c r="E287" s="17" t="s">
        <v>1931</v>
      </c>
      <c r="F287" s="17">
        <v>111</v>
      </c>
      <c r="G287" s="20">
        <v>27.75</v>
      </c>
      <c r="H287" s="20">
        <v>71.6</v>
      </c>
      <c r="I287" s="20">
        <v>35.8</v>
      </c>
      <c r="J287" s="20">
        <v>63.55</v>
      </c>
      <c r="K287" s="133" t="s">
        <v>440</v>
      </c>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42"/>
    </row>
    <row r="288" spans="1:35" s="100" customFormat="1" ht="22.5">
      <c r="A288" s="15">
        <v>283</v>
      </c>
      <c r="B288" s="16" t="s">
        <v>444</v>
      </c>
      <c r="C288" s="17">
        <v>1</v>
      </c>
      <c r="D288" s="114" t="s">
        <v>1932</v>
      </c>
      <c r="E288" s="17" t="s">
        <v>1933</v>
      </c>
      <c r="F288" s="17">
        <v>103.5</v>
      </c>
      <c r="G288" s="20">
        <v>25.875</v>
      </c>
      <c r="H288" s="20">
        <v>62.8</v>
      </c>
      <c r="I288" s="20">
        <v>31.4</v>
      </c>
      <c r="J288" s="20">
        <v>57.275</v>
      </c>
      <c r="K288" s="133" t="s">
        <v>440</v>
      </c>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42"/>
    </row>
    <row r="289" spans="1:35" s="100" customFormat="1" ht="22.5">
      <c r="A289" s="15">
        <v>284</v>
      </c>
      <c r="B289" s="16" t="s">
        <v>444</v>
      </c>
      <c r="C289" s="17">
        <v>1</v>
      </c>
      <c r="D289" s="114" t="s">
        <v>1934</v>
      </c>
      <c r="E289" s="17" t="s">
        <v>1935</v>
      </c>
      <c r="F289" s="17">
        <v>99</v>
      </c>
      <c r="G289" s="20">
        <v>24.75</v>
      </c>
      <c r="H289" s="20">
        <v>49.8</v>
      </c>
      <c r="I289" s="20">
        <v>24.9</v>
      </c>
      <c r="J289" s="20">
        <v>49.65</v>
      </c>
      <c r="K289" s="133" t="s">
        <v>440</v>
      </c>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42"/>
    </row>
    <row r="290" spans="1:35" s="100" customFormat="1" ht="22.5">
      <c r="A290" s="15">
        <v>285</v>
      </c>
      <c r="B290" s="16" t="s">
        <v>447</v>
      </c>
      <c r="C290" s="17">
        <v>1</v>
      </c>
      <c r="D290" s="114" t="s">
        <v>1936</v>
      </c>
      <c r="E290" s="17" t="s">
        <v>1937</v>
      </c>
      <c r="F290" s="17">
        <v>100.5</v>
      </c>
      <c r="G290" s="20">
        <v>25.125</v>
      </c>
      <c r="H290" s="20">
        <v>74.2</v>
      </c>
      <c r="I290" s="20">
        <v>37.1</v>
      </c>
      <c r="J290" s="20">
        <v>62.225</v>
      </c>
      <c r="K290" s="133" t="s">
        <v>440</v>
      </c>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42"/>
    </row>
    <row r="291" spans="1:35" s="100" customFormat="1" ht="22.5">
      <c r="A291" s="15">
        <v>286</v>
      </c>
      <c r="B291" s="16" t="s">
        <v>447</v>
      </c>
      <c r="C291" s="17">
        <v>1</v>
      </c>
      <c r="D291" s="114" t="s">
        <v>1938</v>
      </c>
      <c r="E291" s="17" t="s">
        <v>1939</v>
      </c>
      <c r="F291" s="17">
        <v>99.5</v>
      </c>
      <c r="G291" s="20">
        <v>24.875</v>
      </c>
      <c r="H291" s="20">
        <v>73.4</v>
      </c>
      <c r="I291" s="20">
        <v>36.7</v>
      </c>
      <c r="J291" s="20">
        <v>61.575</v>
      </c>
      <c r="K291" s="133" t="s">
        <v>440</v>
      </c>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42"/>
    </row>
    <row r="292" spans="1:35" s="100" customFormat="1" ht="22.5">
      <c r="A292" s="15">
        <v>287</v>
      </c>
      <c r="B292" s="16" t="s">
        <v>450</v>
      </c>
      <c r="C292" s="17">
        <v>1</v>
      </c>
      <c r="D292" s="114" t="s">
        <v>1940</v>
      </c>
      <c r="E292" s="17" t="s">
        <v>1941</v>
      </c>
      <c r="F292" s="17">
        <v>96</v>
      </c>
      <c r="G292" s="20">
        <v>24</v>
      </c>
      <c r="H292" s="20">
        <v>74.3</v>
      </c>
      <c r="I292" s="20">
        <v>37.15</v>
      </c>
      <c r="J292" s="20">
        <v>61.15</v>
      </c>
      <c r="K292" s="133" t="s">
        <v>440</v>
      </c>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42"/>
    </row>
    <row r="293" spans="1:35" s="100" customFormat="1" ht="22.5">
      <c r="A293" s="15">
        <v>288</v>
      </c>
      <c r="B293" s="16" t="s">
        <v>450</v>
      </c>
      <c r="C293" s="17">
        <v>1</v>
      </c>
      <c r="D293" s="114" t="s">
        <v>1942</v>
      </c>
      <c r="E293" s="17" t="s">
        <v>1943</v>
      </c>
      <c r="F293" s="17">
        <v>96</v>
      </c>
      <c r="G293" s="20">
        <v>24</v>
      </c>
      <c r="H293" s="20">
        <v>69.2</v>
      </c>
      <c r="I293" s="20">
        <v>34.6</v>
      </c>
      <c r="J293" s="20">
        <v>58.6</v>
      </c>
      <c r="K293" s="133" t="s">
        <v>440</v>
      </c>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42"/>
    </row>
    <row r="294" spans="1:35" s="100" customFormat="1" ht="22.5">
      <c r="A294" s="15">
        <v>289</v>
      </c>
      <c r="B294" s="16" t="s">
        <v>456</v>
      </c>
      <c r="C294" s="17">
        <v>1</v>
      </c>
      <c r="D294" s="114" t="s">
        <v>1944</v>
      </c>
      <c r="E294" s="17" t="s">
        <v>1945</v>
      </c>
      <c r="F294" s="17">
        <v>100</v>
      </c>
      <c r="G294" s="19">
        <v>25</v>
      </c>
      <c r="H294" s="20">
        <v>67.2</v>
      </c>
      <c r="I294" s="20">
        <v>33.6</v>
      </c>
      <c r="J294" s="20">
        <v>58.6</v>
      </c>
      <c r="K294" s="133" t="s">
        <v>459</v>
      </c>
      <c r="L294" s="164"/>
      <c r="M294" s="164"/>
      <c r="N294" s="165"/>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42"/>
    </row>
    <row r="295" spans="1:35" s="100" customFormat="1" ht="22.5">
      <c r="A295" s="15">
        <v>290</v>
      </c>
      <c r="B295" s="16" t="s">
        <v>456</v>
      </c>
      <c r="C295" s="17">
        <v>1</v>
      </c>
      <c r="D295" s="114" t="s">
        <v>1946</v>
      </c>
      <c r="E295" s="17" t="s">
        <v>1947</v>
      </c>
      <c r="F295" s="17">
        <v>94</v>
      </c>
      <c r="G295" s="19">
        <v>23.5</v>
      </c>
      <c r="H295" s="20">
        <v>54.1</v>
      </c>
      <c r="I295" s="20">
        <v>27.05</v>
      </c>
      <c r="J295" s="20">
        <v>50.55</v>
      </c>
      <c r="K295" s="133" t="s">
        <v>459</v>
      </c>
      <c r="L295" s="164"/>
      <c r="M295" s="164"/>
      <c r="N295" s="165"/>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42"/>
    </row>
    <row r="296" spans="1:35" s="100" customFormat="1" ht="22.5">
      <c r="A296" s="15">
        <v>291</v>
      </c>
      <c r="B296" s="213" t="s">
        <v>460</v>
      </c>
      <c r="C296" s="158">
        <v>1</v>
      </c>
      <c r="D296" s="159" t="s">
        <v>110</v>
      </c>
      <c r="E296" s="158" t="s">
        <v>1948</v>
      </c>
      <c r="F296" s="158">
        <v>98.5</v>
      </c>
      <c r="G296" s="19">
        <v>24.625</v>
      </c>
      <c r="H296" s="20">
        <v>67.4</v>
      </c>
      <c r="I296" s="20">
        <v>33.7</v>
      </c>
      <c r="J296" s="20">
        <v>58.325</v>
      </c>
      <c r="K296" s="133" t="s">
        <v>459</v>
      </c>
      <c r="L296" s="164"/>
      <c r="M296" s="164"/>
      <c r="N296" s="165"/>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42"/>
    </row>
    <row r="297" spans="1:35" s="100" customFormat="1" ht="22.5">
      <c r="A297" s="15">
        <v>292</v>
      </c>
      <c r="B297" s="16" t="s">
        <v>460</v>
      </c>
      <c r="C297" s="17">
        <v>1</v>
      </c>
      <c r="D297" s="114" t="s">
        <v>1949</v>
      </c>
      <c r="E297" s="17" t="s">
        <v>1950</v>
      </c>
      <c r="F297" s="17">
        <v>97.5</v>
      </c>
      <c r="G297" s="19">
        <v>24.375</v>
      </c>
      <c r="H297" s="20">
        <v>77.7</v>
      </c>
      <c r="I297" s="20">
        <v>38.85</v>
      </c>
      <c r="J297" s="20">
        <v>63.225</v>
      </c>
      <c r="K297" s="133" t="s">
        <v>459</v>
      </c>
      <c r="L297" s="164"/>
      <c r="M297" s="164"/>
      <c r="N297" s="165"/>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42"/>
    </row>
    <row r="298" spans="1:35" s="100" customFormat="1" ht="22.5">
      <c r="A298" s="15">
        <v>293</v>
      </c>
      <c r="B298" s="16" t="s">
        <v>463</v>
      </c>
      <c r="C298" s="17">
        <v>1</v>
      </c>
      <c r="D298" s="114" t="s">
        <v>1951</v>
      </c>
      <c r="E298" s="17" t="s">
        <v>1952</v>
      </c>
      <c r="F298" s="17">
        <v>98.5</v>
      </c>
      <c r="G298" s="19">
        <v>24.625</v>
      </c>
      <c r="H298" s="20">
        <v>75.4</v>
      </c>
      <c r="I298" s="20">
        <v>37.7</v>
      </c>
      <c r="J298" s="20">
        <v>62.325</v>
      </c>
      <c r="K298" s="133" t="s">
        <v>459</v>
      </c>
      <c r="L298" s="164"/>
      <c r="M298" s="164"/>
      <c r="N298" s="165"/>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42"/>
    </row>
    <row r="299" spans="1:35" s="100" customFormat="1" ht="22.5">
      <c r="A299" s="15">
        <v>294</v>
      </c>
      <c r="B299" s="16" t="s">
        <v>463</v>
      </c>
      <c r="C299" s="17">
        <v>1</v>
      </c>
      <c r="D299" s="114" t="s">
        <v>1953</v>
      </c>
      <c r="E299" s="17" t="s">
        <v>1954</v>
      </c>
      <c r="F299" s="17">
        <v>98</v>
      </c>
      <c r="G299" s="19">
        <v>24.5</v>
      </c>
      <c r="H299" s="20" t="s">
        <v>1359</v>
      </c>
      <c r="I299" s="20" t="e">
        <v>#VALUE!</v>
      </c>
      <c r="J299" s="20" t="e">
        <v>#VALUE!</v>
      </c>
      <c r="K299" s="133" t="s">
        <v>459</v>
      </c>
      <c r="L299" s="164"/>
      <c r="M299" s="164"/>
      <c r="N299" s="165"/>
      <c r="O299" s="134"/>
      <c r="P299" s="134"/>
      <c r="Q299" s="134"/>
      <c r="R299" s="134"/>
      <c r="S299" s="134"/>
      <c r="T299" s="134"/>
      <c r="U299" s="134"/>
      <c r="V299" s="134"/>
      <c r="W299" s="134"/>
      <c r="X299" s="134"/>
      <c r="Y299" s="134"/>
      <c r="Z299" s="134"/>
      <c r="AA299" s="134"/>
      <c r="AB299" s="134"/>
      <c r="AC299" s="134"/>
      <c r="AD299" s="134"/>
      <c r="AE299" s="134"/>
      <c r="AF299" s="134"/>
      <c r="AG299" s="134"/>
      <c r="AH299" s="134"/>
      <c r="AI299" s="142"/>
    </row>
    <row r="300" spans="1:35" s="100" customFormat="1" ht="22.5">
      <c r="A300" s="15">
        <v>295</v>
      </c>
      <c r="B300" s="16" t="s">
        <v>466</v>
      </c>
      <c r="C300" s="17">
        <v>1</v>
      </c>
      <c r="D300" s="114" t="s">
        <v>1955</v>
      </c>
      <c r="E300" s="17" t="s">
        <v>1956</v>
      </c>
      <c r="F300" s="17">
        <v>106.5</v>
      </c>
      <c r="G300" s="19">
        <v>26.625</v>
      </c>
      <c r="H300" s="20">
        <v>62.3</v>
      </c>
      <c r="I300" s="20">
        <v>31.15</v>
      </c>
      <c r="J300" s="20">
        <v>57.775</v>
      </c>
      <c r="K300" s="133" t="s">
        <v>459</v>
      </c>
      <c r="L300" s="164"/>
      <c r="M300" s="164"/>
      <c r="N300" s="165"/>
      <c r="O300" s="134"/>
      <c r="P300" s="134"/>
      <c r="Q300" s="134"/>
      <c r="R300" s="134"/>
      <c r="S300" s="134"/>
      <c r="T300" s="134"/>
      <c r="U300" s="134"/>
      <c r="V300" s="134"/>
      <c r="W300" s="134"/>
      <c r="X300" s="134"/>
      <c r="Y300" s="134"/>
      <c r="Z300" s="134"/>
      <c r="AA300" s="134"/>
      <c r="AB300" s="134"/>
      <c r="AC300" s="134"/>
      <c r="AD300" s="134"/>
      <c r="AE300" s="134"/>
      <c r="AF300" s="134"/>
      <c r="AG300" s="134"/>
      <c r="AH300" s="134"/>
      <c r="AI300" s="142"/>
    </row>
    <row r="301" spans="1:35" s="100" customFormat="1" ht="22.5">
      <c r="A301" s="15">
        <v>296</v>
      </c>
      <c r="B301" s="16" t="s">
        <v>466</v>
      </c>
      <c r="C301" s="17">
        <v>1</v>
      </c>
      <c r="D301" s="114" t="s">
        <v>1957</v>
      </c>
      <c r="E301" s="17" t="s">
        <v>1958</v>
      </c>
      <c r="F301" s="17">
        <v>96.5</v>
      </c>
      <c r="G301" s="19">
        <v>24.125</v>
      </c>
      <c r="H301" s="20">
        <v>68.8</v>
      </c>
      <c r="I301" s="20">
        <v>34.4</v>
      </c>
      <c r="J301" s="20">
        <v>58.525</v>
      </c>
      <c r="K301" s="133" t="s">
        <v>459</v>
      </c>
      <c r="L301" s="164"/>
      <c r="M301" s="164"/>
      <c r="N301" s="165"/>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42"/>
    </row>
    <row r="302" spans="1:35" s="100" customFormat="1" ht="22.5">
      <c r="A302" s="15">
        <v>297</v>
      </c>
      <c r="B302" s="16" t="s">
        <v>469</v>
      </c>
      <c r="C302" s="17">
        <v>1</v>
      </c>
      <c r="D302" s="114" t="s">
        <v>1959</v>
      </c>
      <c r="E302" s="17" t="s">
        <v>1960</v>
      </c>
      <c r="F302" s="17">
        <v>122</v>
      </c>
      <c r="G302" s="19">
        <v>30.5</v>
      </c>
      <c r="H302" s="20">
        <v>74.6</v>
      </c>
      <c r="I302" s="20">
        <v>37.3</v>
      </c>
      <c r="J302" s="20">
        <v>67.8</v>
      </c>
      <c r="K302" s="133" t="s">
        <v>459</v>
      </c>
      <c r="L302" s="164"/>
      <c r="M302" s="164"/>
      <c r="N302" s="165"/>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42"/>
    </row>
    <row r="303" spans="1:35" s="100" customFormat="1" ht="22.5">
      <c r="A303" s="15">
        <v>298</v>
      </c>
      <c r="B303" s="16" t="s">
        <v>469</v>
      </c>
      <c r="C303" s="17">
        <v>1</v>
      </c>
      <c r="D303" s="114" t="s">
        <v>1961</v>
      </c>
      <c r="E303" s="17" t="s">
        <v>1962</v>
      </c>
      <c r="F303" s="17">
        <v>120</v>
      </c>
      <c r="G303" s="19">
        <v>30</v>
      </c>
      <c r="H303" s="20">
        <v>67.9</v>
      </c>
      <c r="I303" s="20">
        <v>33.95</v>
      </c>
      <c r="J303" s="20">
        <v>63.95</v>
      </c>
      <c r="K303" s="133" t="s">
        <v>459</v>
      </c>
      <c r="L303" s="164"/>
      <c r="M303" s="164"/>
      <c r="N303" s="165"/>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42"/>
    </row>
    <row r="304" spans="1:35" s="3" customFormat="1" ht="22.5">
      <c r="A304" s="15">
        <v>299</v>
      </c>
      <c r="B304" s="16" t="s">
        <v>472</v>
      </c>
      <c r="C304" s="17">
        <v>1</v>
      </c>
      <c r="D304" s="114" t="s">
        <v>1963</v>
      </c>
      <c r="E304" s="17" t="s">
        <v>1964</v>
      </c>
      <c r="F304" s="17">
        <v>113</v>
      </c>
      <c r="G304" s="19">
        <v>28.25</v>
      </c>
      <c r="H304" s="20">
        <v>78.7</v>
      </c>
      <c r="I304" s="20">
        <v>39.35</v>
      </c>
      <c r="J304" s="20">
        <v>67.6</v>
      </c>
      <c r="K304" s="133" t="s">
        <v>475</v>
      </c>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4"/>
    </row>
    <row r="305" spans="1:35" s="3" customFormat="1" ht="22.5">
      <c r="A305" s="15">
        <v>300</v>
      </c>
      <c r="B305" s="16" t="s">
        <v>472</v>
      </c>
      <c r="C305" s="17">
        <v>1</v>
      </c>
      <c r="D305" s="114" t="s">
        <v>1965</v>
      </c>
      <c r="E305" s="17" t="s">
        <v>1966</v>
      </c>
      <c r="F305" s="17">
        <v>105</v>
      </c>
      <c r="G305" s="19">
        <v>26.25</v>
      </c>
      <c r="H305" s="20">
        <v>70.98</v>
      </c>
      <c r="I305" s="20">
        <v>35.49</v>
      </c>
      <c r="J305" s="20">
        <v>61.74</v>
      </c>
      <c r="K305" s="133" t="s">
        <v>475</v>
      </c>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4"/>
    </row>
    <row r="306" spans="1:35" s="3" customFormat="1" ht="22.5">
      <c r="A306" s="15">
        <v>301</v>
      </c>
      <c r="B306" s="16" t="s">
        <v>476</v>
      </c>
      <c r="C306" s="17">
        <v>1</v>
      </c>
      <c r="D306" s="114" t="s">
        <v>1967</v>
      </c>
      <c r="E306" s="17" t="s">
        <v>1968</v>
      </c>
      <c r="F306" s="17">
        <v>110</v>
      </c>
      <c r="G306" s="19">
        <v>27.5</v>
      </c>
      <c r="H306" s="20">
        <v>79.6</v>
      </c>
      <c r="I306" s="20">
        <v>39.8</v>
      </c>
      <c r="J306" s="20">
        <v>67.3</v>
      </c>
      <c r="K306" s="133" t="s">
        <v>475</v>
      </c>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4"/>
    </row>
    <row r="307" spans="1:35" s="3" customFormat="1" ht="22.5">
      <c r="A307" s="15">
        <v>302</v>
      </c>
      <c r="B307" s="16" t="s">
        <v>479</v>
      </c>
      <c r="C307" s="17">
        <v>1</v>
      </c>
      <c r="D307" s="114" t="s">
        <v>1969</v>
      </c>
      <c r="E307" s="17" t="s">
        <v>1970</v>
      </c>
      <c r="F307" s="17">
        <v>113.5</v>
      </c>
      <c r="G307" s="19">
        <v>28.375</v>
      </c>
      <c r="H307" s="20">
        <v>76.8</v>
      </c>
      <c r="I307" s="20">
        <v>38.4</v>
      </c>
      <c r="J307" s="20">
        <v>66.775</v>
      </c>
      <c r="K307" s="133" t="s">
        <v>475</v>
      </c>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4"/>
    </row>
    <row r="308" spans="1:35" s="3" customFormat="1" ht="22.5">
      <c r="A308" s="15">
        <v>303</v>
      </c>
      <c r="B308" s="16" t="s">
        <v>479</v>
      </c>
      <c r="C308" s="17">
        <v>1</v>
      </c>
      <c r="D308" s="114" t="s">
        <v>1971</v>
      </c>
      <c r="E308" s="17" t="s">
        <v>1972</v>
      </c>
      <c r="F308" s="17">
        <v>107</v>
      </c>
      <c r="G308" s="19">
        <v>26.75</v>
      </c>
      <c r="H308" s="20">
        <v>77.7</v>
      </c>
      <c r="I308" s="20">
        <v>38.85</v>
      </c>
      <c r="J308" s="20">
        <v>65.6</v>
      </c>
      <c r="K308" s="133" t="s">
        <v>475</v>
      </c>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4"/>
    </row>
    <row r="309" spans="1:35" s="3" customFormat="1" ht="22.5">
      <c r="A309" s="15">
        <v>304</v>
      </c>
      <c r="B309" s="16" t="s">
        <v>485</v>
      </c>
      <c r="C309" s="17">
        <v>1</v>
      </c>
      <c r="D309" s="114" t="s">
        <v>1973</v>
      </c>
      <c r="E309" s="17" t="s">
        <v>1974</v>
      </c>
      <c r="F309" s="17">
        <v>114</v>
      </c>
      <c r="G309" s="19">
        <v>28.5</v>
      </c>
      <c r="H309" s="20">
        <v>72.9</v>
      </c>
      <c r="I309" s="20">
        <v>36.45</v>
      </c>
      <c r="J309" s="20">
        <v>64.95</v>
      </c>
      <c r="K309" s="133" t="s">
        <v>475</v>
      </c>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4"/>
    </row>
    <row r="310" spans="1:171" s="3" customFormat="1" ht="22.5">
      <c r="A310" s="15">
        <v>305</v>
      </c>
      <c r="B310" s="16" t="s">
        <v>485</v>
      </c>
      <c r="C310" s="17">
        <v>1</v>
      </c>
      <c r="D310" s="114" t="s">
        <v>1975</v>
      </c>
      <c r="E310" s="17" t="s">
        <v>1976</v>
      </c>
      <c r="F310" s="17">
        <v>106</v>
      </c>
      <c r="G310" s="19">
        <v>26.5</v>
      </c>
      <c r="H310" s="20">
        <v>78.8</v>
      </c>
      <c r="I310" s="20">
        <v>39.4</v>
      </c>
      <c r="J310" s="20">
        <v>65.9</v>
      </c>
      <c r="K310" s="133" t="s">
        <v>475</v>
      </c>
      <c r="L310" s="102"/>
      <c r="M310" s="102"/>
      <c r="N310" s="102"/>
      <c r="O310" s="102"/>
      <c r="P310" s="102"/>
      <c r="Q310" s="102"/>
      <c r="R310" s="102"/>
      <c r="S310" s="102"/>
      <c r="T310" s="102"/>
      <c r="U310" s="102"/>
      <c r="V310" s="102"/>
      <c r="W310" s="102"/>
      <c r="X310" s="102"/>
      <c r="Y310" s="102"/>
      <c r="Z310" s="102"/>
      <c r="AA310" s="102"/>
      <c r="AB310" s="102"/>
      <c r="AC310" s="102"/>
      <c r="AD310" s="102"/>
      <c r="AE310" s="102"/>
      <c r="AF310" s="102"/>
      <c r="AG310" s="102"/>
      <c r="AH310" s="102"/>
      <c r="AI310" s="102"/>
      <c r="AJ310" s="102"/>
      <c r="AK310" s="102"/>
      <c r="AL310" s="102"/>
      <c r="AM310" s="102"/>
      <c r="AN310" s="102"/>
      <c r="AO310" s="102"/>
      <c r="AP310" s="102"/>
      <c r="AQ310" s="102"/>
      <c r="AR310" s="102"/>
      <c r="AS310" s="102"/>
      <c r="AT310" s="102"/>
      <c r="AU310" s="102"/>
      <c r="AV310" s="102"/>
      <c r="AW310" s="102"/>
      <c r="AX310" s="102"/>
      <c r="AY310" s="102"/>
      <c r="AZ310" s="102"/>
      <c r="BA310" s="102"/>
      <c r="BB310" s="102"/>
      <c r="BC310" s="102"/>
      <c r="BD310" s="102"/>
      <c r="BE310" s="102"/>
      <c r="BF310" s="102"/>
      <c r="BG310" s="102"/>
      <c r="BH310" s="102"/>
      <c r="BI310" s="102"/>
      <c r="BJ310" s="102"/>
      <c r="BK310" s="102"/>
      <c r="BL310" s="102"/>
      <c r="BM310" s="102"/>
      <c r="BN310" s="102"/>
      <c r="BO310" s="102"/>
      <c r="BP310" s="102"/>
      <c r="BQ310" s="102"/>
      <c r="BR310" s="102"/>
      <c r="BS310" s="102"/>
      <c r="BT310" s="102"/>
      <c r="BU310" s="102"/>
      <c r="BV310" s="102"/>
      <c r="BW310" s="102"/>
      <c r="BX310" s="102"/>
      <c r="BY310" s="102"/>
      <c r="BZ310" s="102"/>
      <c r="CA310" s="102"/>
      <c r="CB310" s="102"/>
      <c r="CC310" s="102"/>
      <c r="CD310" s="102"/>
      <c r="CE310" s="102"/>
      <c r="CF310" s="102"/>
      <c r="CG310" s="102"/>
      <c r="CH310" s="102"/>
      <c r="CI310" s="102"/>
      <c r="CJ310" s="102"/>
      <c r="CK310" s="102"/>
      <c r="CL310" s="102"/>
      <c r="CM310" s="102"/>
      <c r="CN310" s="102"/>
      <c r="CO310" s="102"/>
      <c r="CP310" s="102"/>
      <c r="CQ310" s="102"/>
      <c r="CR310" s="102"/>
      <c r="CS310" s="102"/>
      <c r="CT310" s="102"/>
      <c r="CU310" s="102"/>
      <c r="CV310" s="102"/>
      <c r="CW310" s="102"/>
      <c r="CX310" s="102"/>
      <c r="CY310" s="102"/>
      <c r="CZ310" s="102"/>
      <c r="DA310" s="102"/>
      <c r="DB310" s="102"/>
      <c r="DC310" s="102"/>
      <c r="DD310" s="102"/>
      <c r="DE310" s="102"/>
      <c r="DF310" s="102"/>
      <c r="DG310" s="102"/>
      <c r="DH310" s="102"/>
      <c r="DI310" s="102"/>
      <c r="DJ310" s="102"/>
      <c r="DK310" s="102"/>
      <c r="DL310" s="102"/>
      <c r="DM310" s="102"/>
      <c r="DN310" s="102"/>
      <c r="DO310" s="102"/>
      <c r="DP310" s="102"/>
      <c r="DQ310" s="102"/>
      <c r="DR310" s="102"/>
      <c r="DS310" s="102"/>
      <c r="DT310" s="102"/>
      <c r="DU310" s="102"/>
      <c r="DV310" s="102"/>
      <c r="DW310" s="102"/>
      <c r="DX310" s="102"/>
      <c r="DY310" s="102"/>
      <c r="DZ310" s="102"/>
      <c r="EA310" s="102"/>
      <c r="EB310" s="102"/>
      <c r="EC310" s="102"/>
      <c r="ED310" s="102"/>
      <c r="EE310" s="102"/>
      <c r="EF310" s="102"/>
      <c r="EG310" s="102"/>
      <c r="EH310" s="102"/>
      <c r="EI310" s="102"/>
      <c r="EJ310" s="102"/>
      <c r="EK310" s="102"/>
      <c r="EL310" s="102"/>
      <c r="EM310" s="102"/>
      <c r="EN310" s="102"/>
      <c r="EO310" s="102"/>
      <c r="EP310" s="102"/>
      <c r="EQ310" s="102"/>
      <c r="ER310" s="102"/>
      <c r="ES310" s="102"/>
      <c r="ET310" s="102"/>
      <c r="EU310" s="102"/>
      <c r="EV310" s="102"/>
      <c r="EW310" s="102"/>
      <c r="EX310" s="102"/>
      <c r="EY310" s="102"/>
      <c r="EZ310" s="102"/>
      <c r="FA310" s="102"/>
      <c r="FB310" s="102"/>
      <c r="FC310" s="102"/>
      <c r="FD310" s="102"/>
      <c r="FE310" s="102"/>
      <c r="FF310" s="102"/>
      <c r="FG310" s="102"/>
      <c r="FH310" s="102"/>
      <c r="FI310" s="102"/>
      <c r="FJ310" s="102"/>
      <c r="FK310" s="102"/>
      <c r="FL310" s="102"/>
      <c r="FM310" s="102"/>
      <c r="FN310" s="102"/>
      <c r="FO310" s="102"/>
    </row>
    <row r="311" spans="1:171" s="3" customFormat="1" ht="22.5">
      <c r="A311" s="15">
        <v>306</v>
      </c>
      <c r="B311" s="16" t="s">
        <v>488</v>
      </c>
      <c r="C311" s="17">
        <v>1</v>
      </c>
      <c r="D311" s="114" t="s">
        <v>1977</v>
      </c>
      <c r="E311" s="17" t="s">
        <v>1978</v>
      </c>
      <c r="F311" s="17">
        <v>94.5</v>
      </c>
      <c r="G311" s="19">
        <v>23.625</v>
      </c>
      <c r="H311" s="20">
        <v>76.7</v>
      </c>
      <c r="I311" s="20">
        <v>38.35</v>
      </c>
      <c r="J311" s="20">
        <v>61.975</v>
      </c>
      <c r="K311" s="133" t="s">
        <v>475</v>
      </c>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2"/>
      <c r="AY311" s="102"/>
      <c r="AZ311" s="102"/>
      <c r="BA311" s="102"/>
      <c r="BB311" s="102"/>
      <c r="BC311" s="102"/>
      <c r="BD311" s="102"/>
      <c r="BE311" s="102"/>
      <c r="BF311" s="102"/>
      <c r="BG311" s="102"/>
      <c r="BH311" s="102"/>
      <c r="BI311" s="102"/>
      <c r="BJ311" s="102"/>
      <c r="BK311" s="102"/>
      <c r="BL311" s="102"/>
      <c r="BM311" s="102"/>
      <c r="BN311" s="102"/>
      <c r="BO311" s="102"/>
      <c r="BP311" s="102"/>
      <c r="BQ311" s="102"/>
      <c r="BR311" s="102"/>
      <c r="BS311" s="102"/>
      <c r="BT311" s="102"/>
      <c r="BU311" s="102"/>
      <c r="BV311" s="102"/>
      <c r="BW311" s="102"/>
      <c r="BX311" s="102"/>
      <c r="BY311" s="102"/>
      <c r="BZ311" s="102"/>
      <c r="CA311" s="102"/>
      <c r="CB311" s="102"/>
      <c r="CC311" s="102"/>
      <c r="CD311" s="102"/>
      <c r="CE311" s="102"/>
      <c r="CF311" s="102"/>
      <c r="CG311" s="102"/>
      <c r="CH311" s="102"/>
      <c r="CI311" s="102"/>
      <c r="CJ311" s="102"/>
      <c r="CK311" s="102"/>
      <c r="CL311" s="102"/>
      <c r="CM311" s="102"/>
      <c r="CN311" s="102"/>
      <c r="CO311" s="102"/>
      <c r="CP311" s="102"/>
      <c r="CQ311" s="102"/>
      <c r="CR311" s="102"/>
      <c r="CS311" s="102"/>
      <c r="CT311" s="102"/>
      <c r="CU311" s="102"/>
      <c r="CV311" s="102"/>
      <c r="CW311" s="102"/>
      <c r="CX311" s="102"/>
      <c r="CY311" s="102"/>
      <c r="CZ311" s="102"/>
      <c r="DA311" s="102"/>
      <c r="DB311" s="102"/>
      <c r="DC311" s="102"/>
      <c r="DD311" s="102"/>
      <c r="DE311" s="102"/>
      <c r="DF311" s="102"/>
      <c r="DG311" s="102"/>
      <c r="DH311" s="102"/>
      <c r="DI311" s="102"/>
      <c r="DJ311" s="102"/>
      <c r="DK311" s="102"/>
      <c r="DL311" s="102"/>
      <c r="DM311" s="102"/>
      <c r="DN311" s="102"/>
      <c r="DO311" s="102"/>
      <c r="DP311" s="102"/>
      <c r="DQ311" s="102"/>
      <c r="DR311" s="102"/>
      <c r="DS311" s="102"/>
      <c r="DT311" s="102"/>
      <c r="DU311" s="102"/>
      <c r="DV311" s="102"/>
      <c r="DW311" s="102"/>
      <c r="DX311" s="102"/>
      <c r="DY311" s="102"/>
      <c r="DZ311" s="102"/>
      <c r="EA311" s="102"/>
      <c r="EB311" s="102"/>
      <c r="EC311" s="102"/>
      <c r="ED311" s="102"/>
      <c r="EE311" s="102"/>
      <c r="EF311" s="102"/>
      <c r="EG311" s="102"/>
      <c r="EH311" s="102"/>
      <c r="EI311" s="102"/>
      <c r="EJ311" s="102"/>
      <c r="EK311" s="102"/>
      <c r="EL311" s="102"/>
      <c r="EM311" s="102"/>
      <c r="EN311" s="102"/>
      <c r="EO311" s="102"/>
      <c r="EP311" s="102"/>
      <c r="EQ311" s="102"/>
      <c r="ER311" s="102"/>
      <c r="ES311" s="102"/>
      <c r="ET311" s="102"/>
      <c r="EU311" s="102"/>
      <c r="EV311" s="102"/>
      <c r="EW311" s="102"/>
      <c r="EX311" s="102"/>
      <c r="EY311" s="102"/>
      <c r="EZ311" s="102"/>
      <c r="FA311" s="102"/>
      <c r="FB311" s="102"/>
      <c r="FC311" s="102"/>
      <c r="FD311" s="102"/>
      <c r="FE311" s="102"/>
      <c r="FF311" s="102"/>
      <c r="FG311" s="102"/>
      <c r="FH311" s="102"/>
      <c r="FI311" s="102"/>
      <c r="FJ311" s="102"/>
      <c r="FK311" s="102"/>
      <c r="FL311" s="102"/>
      <c r="FM311" s="102"/>
      <c r="FN311" s="102"/>
      <c r="FO311" s="102"/>
    </row>
    <row r="312" spans="1:166" s="3" customFormat="1" ht="22.5">
      <c r="A312" s="15">
        <v>307</v>
      </c>
      <c r="B312" s="16" t="s">
        <v>494</v>
      </c>
      <c r="C312" s="17">
        <v>1</v>
      </c>
      <c r="D312" s="114" t="s">
        <v>1979</v>
      </c>
      <c r="E312" s="17" t="s">
        <v>1980</v>
      </c>
      <c r="F312" s="17">
        <v>120.5</v>
      </c>
      <c r="G312" s="19">
        <v>30.125</v>
      </c>
      <c r="H312" s="20">
        <v>79</v>
      </c>
      <c r="I312" s="20">
        <v>39.5</v>
      </c>
      <c r="J312" s="20">
        <v>69.625</v>
      </c>
      <c r="K312" s="133" t="s">
        <v>497</v>
      </c>
      <c r="L312" s="102"/>
      <c r="M312" s="102"/>
      <c r="N312" s="102"/>
      <c r="O312" s="102"/>
      <c r="P312" s="102"/>
      <c r="Q312" s="102"/>
      <c r="R312" s="102"/>
      <c r="S312" s="102"/>
      <c r="T312" s="102"/>
      <c r="U312" s="102"/>
      <c r="V312" s="102"/>
      <c r="W312" s="102"/>
      <c r="X312" s="102"/>
      <c r="Y312" s="102"/>
      <c r="Z312" s="102"/>
      <c r="AA312" s="102"/>
      <c r="AB312" s="102"/>
      <c r="AC312" s="102"/>
      <c r="AD312" s="102"/>
      <c r="AE312" s="102"/>
      <c r="AF312" s="102"/>
      <c r="AG312" s="102"/>
      <c r="AH312" s="102"/>
      <c r="AI312" s="102"/>
      <c r="AJ312" s="102"/>
      <c r="AK312" s="102"/>
      <c r="AL312" s="102"/>
      <c r="AM312" s="102"/>
      <c r="AN312" s="102"/>
      <c r="AO312" s="102"/>
      <c r="AP312" s="102"/>
      <c r="AQ312" s="102"/>
      <c r="AR312" s="102"/>
      <c r="AS312" s="102"/>
      <c r="AT312" s="102"/>
      <c r="AU312" s="102"/>
      <c r="AV312" s="102"/>
      <c r="AW312" s="102"/>
      <c r="AX312" s="102"/>
      <c r="AY312" s="102"/>
      <c r="AZ312" s="102"/>
      <c r="BA312" s="102"/>
      <c r="BB312" s="102"/>
      <c r="BC312" s="102"/>
      <c r="BD312" s="102"/>
      <c r="BE312" s="102"/>
      <c r="BF312" s="102"/>
      <c r="BG312" s="102"/>
      <c r="BH312" s="102"/>
      <c r="BI312" s="102"/>
      <c r="BJ312" s="102"/>
      <c r="BK312" s="102"/>
      <c r="BL312" s="102"/>
      <c r="BM312" s="102"/>
      <c r="BN312" s="102"/>
      <c r="BO312" s="102"/>
      <c r="BP312" s="102"/>
      <c r="BQ312" s="102"/>
      <c r="BR312" s="102"/>
      <c r="BS312" s="102"/>
      <c r="BT312" s="102"/>
      <c r="BU312" s="102"/>
      <c r="BV312" s="102"/>
      <c r="BW312" s="102"/>
      <c r="BX312" s="102"/>
      <c r="BY312" s="102"/>
      <c r="BZ312" s="102"/>
      <c r="CA312" s="102"/>
      <c r="CB312" s="102"/>
      <c r="CC312" s="102"/>
      <c r="CD312" s="102"/>
      <c r="CE312" s="102"/>
      <c r="CF312" s="102"/>
      <c r="CG312" s="102"/>
      <c r="CH312" s="102"/>
      <c r="CI312" s="102"/>
      <c r="CJ312" s="102"/>
      <c r="CK312" s="102"/>
      <c r="CL312" s="102"/>
      <c r="CM312" s="102"/>
      <c r="CN312" s="102"/>
      <c r="CO312" s="102"/>
      <c r="CP312" s="102"/>
      <c r="CQ312" s="102"/>
      <c r="CR312" s="102"/>
      <c r="CS312" s="102"/>
      <c r="CT312" s="102"/>
      <c r="CU312" s="102"/>
      <c r="CV312" s="102"/>
      <c r="CW312" s="102"/>
      <c r="CX312" s="102"/>
      <c r="CY312" s="102"/>
      <c r="CZ312" s="102"/>
      <c r="DA312" s="102"/>
      <c r="DB312" s="102"/>
      <c r="DC312" s="102"/>
      <c r="DD312" s="102"/>
      <c r="DE312" s="102"/>
      <c r="DF312" s="102"/>
      <c r="DG312" s="102"/>
      <c r="DH312" s="102"/>
      <c r="DI312" s="102"/>
      <c r="DJ312" s="102"/>
      <c r="DK312" s="102"/>
      <c r="DL312" s="102"/>
      <c r="DM312" s="102"/>
      <c r="DN312" s="102"/>
      <c r="DO312" s="102"/>
      <c r="DP312" s="102"/>
      <c r="DQ312" s="102"/>
      <c r="DR312" s="102"/>
      <c r="DS312" s="102"/>
      <c r="DT312" s="102"/>
      <c r="DU312" s="102"/>
      <c r="DV312" s="102"/>
      <c r="DW312" s="102"/>
      <c r="DX312" s="102"/>
      <c r="DY312" s="102"/>
      <c r="DZ312" s="102"/>
      <c r="EA312" s="102"/>
      <c r="EB312" s="102"/>
      <c r="EC312" s="102"/>
      <c r="ED312" s="102"/>
      <c r="EE312" s="102"/>
      <c r="EF312" s="102"/>
      <c r="EG312" s="102"/>
      <c r="EH312" s="102"/>
      <c r="EI312" s="102"/>
      <c r="EJ312" s="102"/>
      <c r="EK312" s="102"/>
      <c r="EL312" s="102"/>
      <c r="EM312" s="102"/>
      <c r="EN312" s="102"/>
      <c r="EO312" s="102"/>
      <c r="EP312" s="102"/>
      <c r="EQ312" s="102"/>
      <c r="ER312" s="102"/>
      <c r="ES312" s="102"/>
      <c r="ET312" s="102"/>
      <c r="EU312" s="102"/>
      <c r="EV312" s="102"/>
      <c r="EW312" s="102"/>
      <c r="EX312" s="102"/>
      <c r="EY312" s="102"/>
      <c r="EZ312" s="102"/>
      <c r="FA312" s="102"/>
      <c r="FB312" s="102"/>
      <c r="FC312" s="102"/>
      <c r="FD312" s="102"/>
      <c r="FE312" s="102"/>
      <c r="FF312" s="102"/>
      <c r="FG312" s="102"/>
      <c r="FH312" s="102"/>
      <c r="FI312" s="102"/>
      <c r="FJ312" s="102"/>
    </row>
    <row r="313" spans="1:35" s="3" customFormat="1" ht="22.5">
      <c r="A313" s="15">
        <v>308</v>
      </c>
      <c r="B313" s="16" t="s">
        <v>494</v>
      </c>
      <c r="C313" s="17">
        <v>1</v>
      </c>
      <c r="D313" s="114" t="s">
        <v>1981</v>
      </c>
      <c r="E313" s="17" t="s">
        <v>1982</v>
      </c>
      <c r="F313" s="17">
        <v>117.5</v>
      </c>
      <c r="G313" s="19">
        <v>29.375</v>
      </c>
      <c r="H313" s="20">
        <v>75.6</v>
      </c>
      <c r="I313" s="20">
        <v>37.8</v>
      </c>
      <c r="J313" s="20">
        <v>67.175</v>
      </c>
      <c r="K313" s="133" t="s">
        <v>497</v>
      </c>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4"/>
    </row>
    <row r="314" spans="1:166" s="3" customFormat="1" ht="22.5">
      <c r="A314" s="15">
        <v>309</v>
      </c>
      <c r="B314" s="209" t="s">
        <v>498</v>
      </c>
      <c r="C314" s="17">
        <v>1</v>
      </c>
      <c r="D314" s="114" t="s">
        <v>1983</v>
      </c>
      <c r="E314" s="17" t="s">
        <v>1984</v>
      </c>
      <c r="F314" s="17">
        <v>119.5</v>
      </c>
      <c r="G314" s="19">
        <v>29.875</v>
      </c>
      <c r="H314" s="20">
        <v>64.5</v>
      </c>
      <c r="I314" s="20">
        <v>32.25</v>
      </c>
      <c r="J314" s="20">
        <v>62.125</v>
      </c>
      <c r="K314" s="133" t="s">
        <v>497</v>
      </c>
      <c r="L314" s="102"/>
      <c r="M314" s="102"/>
      <c r="N314" s="102"/>
      <c r="O314" s="102"/>
      <c r="P314" s="102"/>
      <c r="Q314" s="102"/>
      <c r="R314" s="102"/>
      <c r="S314" s="102"/>
      <c r="T314" s="102"/>
      <c r="U314" s="102"/>
      <c r="V314" s="102"/>
      <c r="W314" s="102"/>
      <c r="X314" s="102"/>
      <c r="Y314" s="102"/>
      <c r="Z314" s="102"/>
      <c r="AA314" s="102"/>
      <c r="AB314" s="102"/>
      <c r="AC314" s="102"/>
      <c r="AD314" s="102"/>
      <c r="AE314" s="102"/>
      <c r="AF314" s="102"/>
      <c r="AG314" s="102"/>
      <c r="AH314" s="102"/>
      <c r="AI314" s="102"/>
      <c r="AJ314" s="102"/>
      <c r="AK314" s="102"/>
      <c r="AL314" s="102"/>
      <c r="AM314" s="102"/>
      <c r="AN314" s="102"/>
      <c r="AO314" s="102"/>
      <c r="AP314" s="102"/>
      <c r="AQ314" s="102"/>
      <c r="AR314" s="102"/>
      <c r="AS314" s="102"/>
      <c r="AT314" s="102"/>
      <c r="AU314" s="102"/>
      <c r="AV314" s="102"/>
      <c r="AW314" s="102"/>
      <c r="AX314" s="102"/>
      <c r="AY314" s="102"/>
      <c r="AZ314" s="102"/>
      <c r="BA314" s="102"/>
      <c r="BB314" s="102"/>
      <c r="BC314" s="102"/>
      <c r="BD314" s="102"/>
      <c r="BE314" s="102"/>
      <c r="BF314" s="102"/>
      <c r="BG314" s="102"/>
      <c r="BH314" s="102"/>
      <c r="BI314" s="102"/>
      <c r="BJ314" s="102"/>
      <c r="BK314" s="102"/>
      <c r="BL314" s="102"/>
      <c r="BM314" s="102"/>
      <c r="BN314" s="102"/>
      <c r="BO314" s="102"/>
      <c r="BP314" s="102"/>
      <c r="BQ314" s="102"/>
      <c r="BR314" s="102"/>
      <c r="BS314" s="102"/>
      <c r="BT314" s="102"/>
      <c r="BU314" s="102"/>
      <c r="BV314" s="102"/>
      <c r="BW314" s="102"/>
      <c r="BX314" s="102"/>
      <c r="BY314" s="102"/>
      <c r="BZ314" s="102"/>
      <c r="CA314" s="102"/>
      <c r="CB314" s="102"/>
      <c r="CC314" s="102"/>
      <c r="CD314" s="102"/>
      <c r="CE314" s="102"/>
      <c r="CF314" s="102"/>
      <c r="CG314" s="102"/>
      <c r="CH314" s="102"/>
      <c r="CI314" s="102"/>
      <c r="CJ314" s="102"/>
      <c r="CK314" s="102"/>
      <c r="CL314" s="102"/>
      <c r="CM314" s="102"/>
      <c r="CN314" s="102"/>
      <c r="CO314" s="102"/>
      <c r="CP314" s="102"/>
      <c r="CQ314" s="102"/>
      <c r="CR314" s="102"/>
      <c r="CS314" s="102"/>
      <c r="CT314" s="102"/>
      <c r="CU314" s="102"/>
      <c r="CV314" s="102"/>
      <c r="CW314" s="102"/>
      <c r="CX314" s="102"/>
      <c r="CY314" s="102"/>
      <c r="CZ314" s="102"/>
      <c r="DA314" s="102"/>
      <c r="DB314" s="102"/>
      <c r="DC314" s="102"/>
      <c r="DD314" s="102"/>
      <c r="DE314" s="102"/>
      <c r="DF314" s="102"/>
      <c r="DG314" s="102"/>
      <c r="DH314" s="102"/>
      <c r="DI314" s="102"/>
      <c r="DJ314" s="102"/>
      <c r="DK314" s="102"/>
      <c r="DL314" s="102"/>
      <c r="DM314" s="102"/>
      <c r="DN314" s="102"/>
      <c r="DO314" s="102"/>
      <c r="DP314" s="102"/>
      <c r="DQ314" s="102"/>
      <c r="DR314" s="102"/>
      <c r="DS314" s="102"/>
      <c r="DT314" s="102"/>
      <c r="DU314" s="102"/>
      <c r="DV314" s="102"/>
      <c r="DW314" s="102"/>
      <c r="DX314" s="102"/>
      <c r="DY314" s="102"/>
      <c r="DZ314" s="102"/>
      <c r="EA314" s="102"/>
      <c r="EB314" s="102"/>
      <c r="EC314" s="102"/>
      <c r="ED314" s="102"/>
      <c r="EE314" s="102"/>
      <c r="EF314" s="102"/>
      <c r="EG314" s="102"/>
      <c r="EH314" s="102"/>
      <c r="EI314" s="102"/>
      <c r="EJ314" s="102"/>
      <c r="EK314" s="102"/>
      <c r="EL314" s="102"/>
      <c r="EM314" s="102"/>
      <c r="EN314" s="102"/>
      <c r="EO314" s="102"/>
      <c r="EP314" s="102"/>
      <c r="EQ314" s="102"/>
      <c r="ER314" s="102"/>
      <c r="ES314" s="102"/>
      <c r="ET314" s="102"/>
      <c r="EU314" s="102"/>
      <c r="EV314" s="102"/>
      <c r="EW314" s="102"/>
      <c r="EX314" s="102"/>
      <c r="EY314" s="102"/>
      <c r="EZ314" s="102"/>
      <c r="FA314" s="102"/>
      <c r="FB314" s="102"/>
      <c r="FC314" s="102"/>
      <c r="FD314" s="102"/>
      <c r="FE314" s="102"/>
      <c r="FF314" s="102"/>
      <c r="FG314" s="102"/>
      <c r="FH314" s="102"/>
      <c r="FI314" s="102"/>
      <c r="FJ314" s="102"/>
    </row>
    <row r="315" spans="1:166" s="3" customFormat="1" ht="22.5">
      <c r="A315" s="15">
        <v>310</v>
      </c>
      <c r="B315" s="16" t="s">
        <v>498</v>
      </c>
      <c r="C315" s="17">
        <v>1</v>
      </c>
      <c r="D315" s="114" t="s">
        <v>1985</v>
      </c>
      <c r="E315" s="17" t="s">
        <v>1986</v>
      </c>
      <c r="F315" s="17">
        <v>108</v>
      </c>
      <c r="G315" s="19">
        <v>27</v>
      </c>
      <c r="H315" s="20">
        <v>75</v>
      </c>
      <c r="I315" s="20">
        <v>37.5</v>
      </c>
      <c r="J315" s="20">
        <v>64.5</v>
      </c>
      <c r="K315" s="133" t="s">
        <v>497</v>
      </c>
      <c r="L315" s="102"/>
      <c r="M315" s="102"/>
      <c r="N315" s="102"/>
      <c r="O315" s="102"/>
      <c r="P315" s="102"/>
      <c r="Q315" s="102"/>
      <c r="R315" s="102"/>
      <c r="S315" s="102"/>
      <c r="T315" s="102"/>
      <c r="U315" s="102"/>
      <c r="V315" s="102"/>
      <c r="W315" s="102"/>
      <c r="X315" s="102"/>
      <c r="Y315" s="102"/>
      <c r="Z315" s="102"/>
      <c r="AA315" s="102"/>
      <c r="AB315" s="102"/>
      <c r="AC315" s="102"/>
      <c r="AD315" s="102"/>
      <c r="AE315" s="102"/>
      <c r="AF315" s="102"/>
      <c r="AG315" s="102"/>
      <c r="AH315" s="102"/>
      <c r="AI315" s="102"/>
      <c r="AJ315" s="102"/>
      <c r="AK315" s="102"/>
      <c r="AL315" s="102"/>
      <c r="AM315" s="102"/>
      <c r="AN315" s="102"/>
      <c r="AO315" s="102"/>
      <c r="AP315" s="102"/>
      <c r="AQ315" s="102"/>
      <c r="AR315" s="102"/>
      <c r="AS315" s="102"/>
      <c r="AT315" s="102"/>
      <c r="AU315" s="102"/>
      <c r="AV315" s="102"/>
      <c r="AW315" s="102"/>
      <c r="AX315" s="102"/>
      <c r="AY315" s="102"/>
      <c r="AZ315" s="102"/>
      <c r="BA315" s="102"/>
      <c r="BB315" s="102"/>
      <c r="BC315" s="102"/>
      <c r="BD315" s="102"/>
      <c r="BE315" s="102"/>
      <c r="BF315" s="102"/>
      <c r="BG315" s="102"/>
      <c r="BH315" s="102"/>
      <c r="BI315" s="102"/>
      <c r="BJ315" s="102"/>
      <c r="BK315" s="102"/>
      <c r="BL315" s="102"/>
      <c r="BM315" s="102"/>
      <c r="BN315" s="102"/>
      <c r="BO315" s="102"/>
      <c r="BP315" s="102"/>
      <c r="BQ315" s="102"/>
      <c r="BR315" s="102"/>
      <c r="BS315" s="102"/>
      <c r="BT315" s="102"/>
      <c r="BU315" s="102"/>
      <c r="BV315" s="102"/>
      <c r="BW315" s="102"/>
      <c r="BX315" s="102"/>
      <c r="BY315" s="102"/>
      <c r="BZ315" s="102"/>
      <c r="CA315" s="102"/>
      <c r="CB315" s="102"/>
      <c r="CC315" s="102"/>
      <c r="CD315" s="102"/>
      <c r="CE315" s="102"/>
      <c r="CF315" s="102"/>
      <c r="CG315" s="102"/>
      <c r="CH315" s="102"/>
      <c r="CI315" s="102"/>
      <c r="CJ315" s="102"/>
      <c r="CK315" s="102"/>
      <c r="CL315" s="102"/>
      <c r="CM315" s="102"/>
      <c r="CN315" s="102"/>
      <c r="CO315" s="102"/>
      <c r="CP315" s="102"/>
      <c r="CQ315" s="102"/>
      <c r="CR315" s="102"/>
      <c r="CS315" s="102"/>
      <c r="CT315" s="102"/>
      <c r="CU315" s="102"/>
      <c r="CV315" s="102"/>
      <c r="CW315" s="102"/>
      <c r="CX315" s="102"/>
      <c r="CY315" s="102"/>
      <c r="CZ315" s="102"/>
      <c r="DA315" s="102"/>
      <c r="DB315" s="102"/>
      <c r="DC315" s="102"/>
      <c r="DD315" s="102"/>
      <c r="DE315" s="102"/>
      <c r="DF315" s="102"/>
      <c r="DG315" s="102"/>
      <c r="DH315" s="102"/>
      <c r="DI315" s="102"/>
      <c r="DJ315" s="102"/>
      <c r="DK315" s="102"/>
      <c r="DL315" s="102"/>
      <c r="DM315" s="102"/>
      <c r="DN315" s="102"/>
      <c r="DO315" s="102"/>
      <c r="DP315" s="102"/>
      <c r="DQ315" s="102"/>
      <c r="DR315" s="102"/>
      <c r="DS315" s="102"/>
      <c r="DT315" s="102"/>
      <c r="DU315" s="102"/>
      <c r="DV315" s="102"/>
      <c r="DW315" s="102"/>
      <c r="DX315" s="102"/>
      <c r="DY315" s="102"/>
      <c r="DZ315" s="102"/>
      <c r="EA315" s="102"/>
      <c r="EB315" s="102"/>
      <c r="EC315" s="102"/>
      <c r="ED315" s="102"/>
      <c r="EE315" s="102"/>
      <c r="EF315" s="102"/>
      <c r="EG315" s="102"/>
      <c r="EH315" s="102"/>
      <c r="EI315" s="102"/>
      <c r="EJ315" s="102"/>
      <c r="EK315" s="102"/>
      <c r="EL315" s="102"/>
      <c r="EM315" s="102"/>
      <c r="EN315" s="102"/>
      <c r="EO315" s="102"/>
      <c r="EP315" s="102"/>
      <c r="EQ315" s="102"/>
      <c r="ER315" s="102"/>
      <c r="ES315" s="102"/>
      <c r="ET315" s="102"/>
      <c r="EU315" s="102"/>
      <c r="EV315" s="102"/>
      <c r="EW315" s="102"/>
      <c r="EX315" s="102"/>
      <c r="EY315" s="102"/>
      <c r="EZ315" s="102"/>
      <c r="FA315" s="102"/>
      <c r="FB315" s="102"/>
      <c r="FC315" s="102"/>
      <c r="FD315" s="102"/>
      <c r="FE315" s="102"/>
      <c r="FF315" s="102"/>
      <c r="FG315" s="102"/>
      <c r="FH315" s="102"/>
      <c r="FI315" s="102"/>
      <c r="FJ315" s="102"/>
    </row>
    <row r="316" spans="1:35" s="3" customFormat="1" ht="22.5">
      <c r="A316" s="15">
        <v>311</v>
      </c>
      <c r="B316" s="16" t="s">
        <v>504</v>
      </c>
      <c r="C316" s="17">
        <v>1</v>
      </c>
      <c r="D316" s="114" t="s">
        <v>1987</v>
      </c>
      <c r="E316" s="17" t="s">
        <v>1988</v>
      </c>
      <c r="F316" s="17">
        <v>102.5</v>
      </c>
      <c r="G316" s="19">
        <v>25.625</v>
      </c>
      <c r="H316" s="20">
        <v>77.5</v>
      </c>
      <c r="I316" s="20">
        <v>38.75</v>
      </c>
      <c r="J316" s="20">
        <v>64.375</v>
      </c>
      <c r="K316" s="133" t="s">
        <v>497</v>
      </c>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4"/>
    </row>
    <row r="317" spans="1:166" s="3" customFormat="1" ht="22.5">
      <c r="A317" s="15">
        <v>312</v>
      </c>
      <c r="B317" s="16" t="s">
        <v>504</v>
      </c>
      <c r="C317" s="17">
        <v>1</v>
      </c>
      <c r="D317" s="114" t="s">
        <v>1989</v>
      </c>
      <c r="E317" s="17" t="s">
        <v>1990</v>
      </c>
      <c r="F317" s="17">
        <v>100.5</v>
      </c>
      <c r="G317" s="19">
        <v>25.125</v>
      </c>
      <c r="H317" s="20">
        <v>79.3</v>
      </c>
      <c r="I317" s="20">
        <v>39.65</v>
      </c>
      <c r="J317" s="20">
        <v>64.775</v>
      </c>
      <c r="K317" s="133" t="s">
        <v>497</v>
      </c>
      <c r="L317" s="102"/>
      <c r="M317" s="102"/>
      <c r="N317" s="102"/>
      <c r="O317" s="102"/>
      <c r="P317" s="102"/>
      <c r="Q317" s="102"/>
      <c r="R317" s="102"/>
      <c r="S317" s="102"/>
      <c r="T317" s="102"/>
      <c r="U317" s="102"/>
      <c r="V317" s="102"/>
      <c r="W317" s="102"/>
      <c r="X317" s="102"/>
      <c r="Y317" s="102"/>
      <c r="Z317" s="102"/>
      <c r="AA317" s="102"/>
      <c r="AB317" s="102"/>
      <c r="AC317" s="102"/>
      <c r="AD317" s="102"/>
      <c r="AE317" s="102"/>
      <c r="AF317" s="102"/>
      <c r="AG317" s="102"/>
      <c r="AH317" s="102"/>
      <c r="AI317" s="102"/>
      <c r="AJ317" s="102"/>
      <c r="AK317" s="102"/>
      <c r="AL317" s="102"/>
      <c r="AM317" s="102"/>
      <c r="AN317" s="102"/>
      <c r="AO317" s="102"/>
      <c r="AP317" s="102"/>
      <c r="AQ317" s="102"/>
      <c r="AR317" s="102"/>
      <c r="AS317" s="102"/>
      <c r="AT317" s="102"/>
      <c r="AU317" s="102"/>
      <c r="AV317" s="102"/>
      <c r="AW317" s="102"/>
      <c r="AX317" s="102"/>
      <c r="AY317" s="102"/>
      <c r="AZ317" s="102"/>
      <c r="BA317" s="102"/>
      <c r="BB317" s="102"/>
      <c r="BC317" s="102"/>
      <c r="BD317" s="102"/>
      <c r="BE317" s="102"/>
      <c r="BF317" s="102"/>
      <c r="BG317" s="102"/>
      <c r="BH317" s="102"/>
      <c r="BI317" s="102"/>
      <c r="BJ317" s="102"/>
      <c r="BK317" s="102"/>
      <c r="BL317" s="102"/>
      <c r="BM317" s="102"/>
      <c r="BN317" s="102"/>
      <c r="BO317" s="102"/>
      <c r="BP317" s="102"/>
      <c r="BQ317" s="102"/>
      <c r="BR317" s="102"/>
      <c r="BS317" s="102"/>
      <c r="BT317" s="102"/>
      <c r="BU317" s="102"/>
      <c r="BV317" s="102"/>
      <c r="BW317" s="102"/>
      <c r="BX317" s="102"/>
      <c r="BY317" s="102"/>
      <c r="BZ317" s="102"/>
      <c r="CA317" s="102"/>
      <c r="CB317" s="102"/>
      <c r="CC317" s="102"/>
      <c r="CD317" s="102"/>
      <c r="CE317" s="102"/>
      <c r="CF317" s="102"/>
      <c r="CG317" s="102"/>
      <c r="CH317" s="102"/>
      <c r="CI317" s="102"/>
      <c r="CJ317" s="102"/>
      <c r="CK317" s="102"/>
      <c r="CL317" s="102"/>
      <c r="CM317" s="102"/>
      <c r="CN317" s="102"/>
      <c r="CO317" s="102"/>
      <c r="CP317" s="102"/>
      <c r="CQ317" s="102"/>
      <c r="CR317" s="102"/>
      <c r="CS317" s="102"/>
      <c r="CT317" s="102"/>
      <c r="CU317" s="102"/>
      <c r="CV317" s="102"/>
      <c r="CW317" s="102"/>
      <c r="CX317" s="102"/>
      <c r="CY317" s="102"/>
      <c r="CZ317" s="102"/>
      <c r="DA317" s="102"/>
      <c r="DB317" s="102"/>
      <c r="DC317" s="102"/>
      <c r="DD317" s="102"/>
      <c r="DE317" s="102"/>
      <c r="DF317" s="102"/>
      <c r="DG317" s="102"/>
      <c r="DH317" s="102"/>
      <c r="DI317" s="102"/>
      <c r="DJ317" s="102"/>
      <c r="DK317" s="102"/>
      <c r="DL317" s="102"/>
      <c r="DM317" s="102"/>
      <c r="DN317" s="102"/>
      <c r="DO317" s="102"/>
      <c r="DP317" s="102"/>
      <c r="DQ317" s="102"/>
      <c r="DR317" s="102"/>
      <c r="DS317" s="102"/>
      <c r="DT317" s="102"/>
      <c r="DU317" s="102"/>
      <c r="DV317" s="102"/>
      <c r="DW317" s="102"/>
      <c r="DX317" s="102"/>
      <c r="DY317" s="102"/>
      <c r="DZ317" s="102"/>
      <c r="EA317" s="102"/>
      <c r="EB317" s="102"/>
      <c r="EC317" s="102"/>
      <c r="ED317" s="102"/>
      <c r="EE317" s="102"/>
      <c r="EF317" s="102"/>
      <c r="EG317" s="102"/>
      <c r="EH317" s="102"/>
      <c r="EI317" s="102"/>
      <c r="EJ317" s="102"/>
      <c r="EK317" s="102"/>
      <c r="EL317" s="102"/>
      <c r="EM317" s="102"/>
      <c r="EN317" s="102"/>
      <c r="EO317" s="102"/>
      <c r="EP317" s="102"/>
      <c r="EQ317" s="102"/>
      <c r="ER317" s="102"/>
      <c r="ES317" s="102"/>
      <c r="ET317" s="102"/>
      <c r="EU317" s="102"/>
      <c r="EV317" s="102"/>
      <c r="EW317" s="102"/>
      <c r="EX317" s="102"/>
      <c r="EY317" s="102"/>
      <c r="EZ317" s="102"/>
      <c r="FA317" s="102"/>
      <c r="FB317" s="102"/>
      <c r="FC317" s="102"/>
      <c r="FD317" s="102"/>
      <c r="FE317" s="102"/>
      <c r="FF317" s="102"/>
      <c r="FG317" s="102"/>
      <c r="FH317" s="102"/>
      <c r="FI317" s="102"/>
      <c r="FJ317" s="102"/>
    </row>
    <row r="318" spans="1:35" s="3" customFormat="1" ht="22.5">
      <c r="A318" s="15">
        <v>313</v>
      </c>
      <c r="B318" s="16" t="s">
        <v>507</v>
      </c>
      <c r="C318" s="17">
        <v>1</v>
      </c>
      <c r="D318" s="114" t="s">
        <v>1991</v>
      </c>
      <c r="E318" s="17" t="s">
        <v>1992</v>
      </c>
      <c r="F318" s="17">
        <v>121.5</v>
      </c>
      <c r="G318" s="19">
        <v>30.375</v>
      </c>
      <c r="H318" s="20">
        <v>77.2</v>
      </c>
      <c r="I318" s="20">
        <v>38.6</v>
      </c>
      <c r="J318" s="20">
        <v>68.975</v>
      </c>
      <c r="K318" s="133" t="s">
        <v>497</v>
      </c>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4"/>
    </row>
    <row r="319" spans="1:35" s="3" customFormat="1" ht="22.5">
      <c r="A319" s="15">
        <v>314</v>
      </c>
      <c r="B319" s="16" t="s">
        <v>507</v>
      </c>
      <c r="C319" s="17">
        <v>1</v>
      </c>
      <c r="D319" s="114" t="s">
        <v>1993</v>
      </c>
      <c r="E319" s="17" t="s">
        <v>1994</v>
      </c>
      <c r="F319" s="17">
        <v>120.5</v>
      </c>
      <c r="G319" s="19">
        <v>30.125</v>
      </c>
      <c r="H319" s="20">
        <v>78.8</v>
      </c>
      <c r="I319" s="20">
        <v>39.4</v>
      </c>
      <c r="J319" s="20">
        <v>69.525</v>
      </c>
      <c r="K319" s="133" t="s">
        <v>497</v>
      </c>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4"/>
    </row>
    <row r="320" spans="1:166" s="3" customFormat="1" ht="22.5">
      <c r="A320" s="15">
        <v>315</v>
      </c>
      <c r="B320" s="209" t="s">
        <v>510</v>
      </c>
      <c r="C320" s="17">
        <v>1</v>
      </c>
      <c r="D320" s="114" t="s">
        <v>1995</v>
      </c>
      <c r="E320" s="17" t="s">
        <v>1996</v>
      </c>
      <c r="F320" s="17">
        <v>112</v>
      </c>
      <c r="G320" s="19">
        <v>28</v>
      </c>
      <c r="H320" s="20">
        <v>75</v>
      </c>
      <c r="I320" s="20">
        <v>37.5</v>
      </c>
      <c r="J320" s="20">
        <v>65.5</v>
      </c>
      <c r="K320" s="133" t="s">
        <v>497</v>
      </c>
      <c r="L320" s="102"/>
      <c r="M320" s="102"/>
      <c r="N320" s="102"/>
      <c r="O320" s="102"/>
      <c r="P320" s="102"/>
      <c r="Q320" s="102"/>
      <c r="R320" s="102"/>
      <c r="S320" s="102"/>
      <c r="T320" s="102"/>
      <c r="U320" s="102"/>
      <c r="V320" s="102"/>
      <c r="W320" s="102"/>
      <c r="X320" s="102"/>
      <c r="Y320" s="102"/>
      <c r="Z320" s="102"/>
      <c r="AA320" s="102"/>
      <c r="AB320" s="102"/>
      <c r="AC320" s="102"/>
      <c r="AD320" s="102"/>
      <c r="AE320" s="102"/>
      <c r="AF320" s="102"/>
      <c r="AG320" s="102"/>
      <c r="AH320" s="102"/>
      <c r="AI320" s="102"/>
      <c r="AJ320" s="102"/>
      <c r="AK320" s="102"/>
      <c r="AL320" s="102"/>
      <c r="AM320" s="102"/>
      <c r="AN320" s="102"/>
      <c r="AO320" s="102"/>
      <c r="AP320" s="102"/>
      <c r="AQ320" s="102"/>
      <c r="AR320" s="102"/>
      <c r="AS320" s="102"/>
      <c r="AT320" s="102"/>
      <c r="AU320" s="102"/>
      <c r="AV320" s="102"/>
      <c r="AW320" s="102"/>
      <c r="AX320" s="102"/>
      <c r="AY320" s="102"/>
      <c r="AZ320" s="102"/>
      <c r="BA320" s="102"/>
      <c r="BB320" s="102"/>
      <c r="BC320" s="102"/>
      <c r="BD320" s="102"/>
      <c r="BE320" s="102"/>
      <c r="BF320" s="102"/>
      <c r="BG320" s="102"/>
      <c r="BH320" s="102"/>
      <c r="BI320" s="102"/>
      <c r="BJ320" s="102"/>
      <c r="BK320" s="102"/>
      <c r="BL320" s="102"/>
      <c r="BM320" s="102"/>
      <c r="BN320" s="102"/>
      <c r="BO320" s="102"/>
      <c r="BP320" s="102"/>
      <c r="BQ320" s="102"/>
      <c r="BR320" s="102"/>
      <c r="BS320" s="102"/>
      <c r="BT320" s="102"/>
      <c r="BU320" s="102"/>
      <c r="BV320" s="102"/>
      <c r="BW320" s="102"/>
      <c r="BX320" s="102"/>
      <c r="BY320" s="102"/>
      <c r="BZ320" s="102"/>
      <c r="CA320" s="102"/>
      <c r="CB320" s="102"/>
      <c r="CC320" s="102"/>
      <c r="CD320" s="102"/>
      <c r="CE320" s="102"/>
      <c r="CF320" s="102"/>
      <c r="CG320" s="102"/>
      <c r="CH320" s="102"/>
      <c r="CI320" s="102"/>
      <c r="CJ320" s="102"/>
      <c r="CK320" s="102"/>
      <c r="CL320" s="102"/>
      <c r="CM320" s="102"/>
      <c r="CN320" s="102"/>
      <c r="CO320" s="102"/>
      <c r="CP320" s="102"/>
      <c r="CQ320" s="102"/>
      <c r="CR320" s="102"/>
      <c r="CS320" s="102"/>
      <c r="CT320" s="102"/>
      <c r="CU320" s="102"/>
      <c r="CV320" s="102"/>
      <c r="CW320" s="102"/>
      <c r="CX320" s="102"/>
      <c r="CY320" s="102"/>
      <c r="CZ320" s="102"/>
      <c r="DA320" s="102"/>
      <c r="DB320" s="102"/>
      <c r="DC320" s="102"/>
      <c r="DD320" s="102"/>
      <c r="DE320" s="102"/>
      <c r="DF320" s="102"/>
      <c r="DG320" s="102"/>
      <c r="DH320" s="102"/>
      <c r="DI320" s="102"/>
      <c r="DJ320" s="102"/>
      <c r="DK320" s="102"/>
      <c r="DL320" s="102"/>
      <c r="DM320" s="102"/>
      <c r="DN320" s="102"/>
      <c r="DO320" s="102"/>
      <c r="DP320" s="102"/>
      <c r="DQ320" s="102"/>
      <c r="DR320" s="102"/>
      <c r="DS320" s="102"/>
      <c r="DT320" s="102"/>
      <c r="DU320" s="102"/>
      <c r="DV320" s="102"/>
      <c r="DW320" s="102"/>
      <c r="DX320" s="102"/>
      <c r="DY320" s="102"/>
      <c r="DZ320" s="102"/>
      <c r="EA320" s="102"/>
      <c r="EB320" s="102"/>
      <c r="EC320" s="102"/>
      <c r="ED320" s="102"/>
      <c r="EE320" s="102"/>
      <c r="EF320" s="102"/>
      <c r="EG320" s="102"/>
      <c r="EH320" s="102"/>
      <c r="EI320" s="102"/>
      <c r="EJ320" s="102"/>
      <c r="EK320" s="102"/>
      <c r="EL320" s="102"/>
      <c r="EM320" s="102"/>
      <c r="EN320" s="102"/>
      <c r="EO320" s="102"/>
      <c r="EP320" s="102"/>
      <c r="EQ320" s="102"/>
      <c r="ER320" s="102"/>
      <c r="ES320" s="102"/>
      <c r="ET320" s="102"/>
      <c r="EU320" s="102"/>
      <c r="EV320" s="102"/>
      <c r="EW320" s="102"/>
      <c r="EX320" s="102"/>
      <c r="EY320" s="102"/>
      <c r="EZ320" s="102"/>
      <c r="FA320" s="102"/>
      <c r="FB320" s="102"/>
      <c r="FC320" s="102"/>
      <c r="FD320" s="102"/>
      <c r="FE320" s="102"/>
      <c r="FF320" s="102"/>
      <c r="FG320" s="102"/>
      <c r="FH320" s="102"/>
      <c r="FI320" s="102"/>
      <c r="FJ320" s="102"/>
    </row>
    <row r="321" spans="1:166" s="3" customFormat="1" ht="22.5">
      <c r="A321" s="15">
        <v>316</v>
      </c>
      <c r="B321" s="16" t="s">
        <v>510</v>
      </c>
      <c r="C321" s="17">
        <v>1</v>
      </c>
      <c r="D321" s="114" t="s">
        <v>1997</v>
      </c>
      <c r="E321" s="17" t="s">
        <v>1998</v>
      </c>
      <c r="F321" s="17">
        <v>110.5</v>
      </c>
      <c r="G321" s="19">
        <v>27.625</v>
      </c>
      <c r="H321" s="20">
        <v>56.9</v>
      </c>
      <c r="I321" s="20">
        <v>28.45</v>
      </c>
      <c r="J321" s="20">
        <v>56.075</v>
      </c>
      <c r="K321" s="133" t="s">
        <v>497</v>
      </c>
      <c r="L321" s="102"/>
      <c r="M321" s="102"/>
      <c r="N321" s="102"/>
      <c r="O321" s="102"/>
      <c r="P321" s="102"/>
      <c r="Q321" s="102"/>
      <c r="R321" s="102"/>
      <c r="S321" s="102"/>
      <c r="T321" s="102"/>
      <c r="U321" s="102"/>
      <c r="V321" s="102"/>
      <c r="W321" s="102"/>
      <c r="X321" s="102"/>
      <c r="Y321" s="102"/>
      <c r="Z321" s="102"/>
      <c r="AA321" s="102"/>
      <c r="AB321" s="102"/>
      <c r="AC321" s="102"/>
      <c r="AD321" s="102"/>
      <c r="AE321" s="102"/>
      <c r="AF321" s="102"/>
      <c r="AG321" s="102"/>
      <c r="AH321" s="102"/>
      <c r="AI321" s="102"/>
      <c r="AJ321" s="102"/>
      <c r="AK321" s="102"/>
      <c r="AL321" s="102"/>
      <c r="AM321" s="102"/>
      <c r="AN321" s="102"/>
      <c r="AO321" s="102"/>
      <c r="AP321" s="102"/>
      <c r="AQ321" s="102"/>
      <c r="AR321" s="102"/>
      <c r="AS321" s="102"/>
      <c r="AT321" s="102"/>
      <c r="AU321" s="102"/>
      <c r="AV321" s="102"/>
      <c r="AW321" s="102"/>
      <c r="AX321" s="102"/>
      <c r="AY321" s="102"/>
      <c r="AZ321" s="102"/>
      <c r="BA321" s="102"/>
      <c r="BB321" s="102"/>
      <c r="BC321" s="102"/>
      <c r="BD321" s="102"/>
      <c r="BE321" s="102"/>
      <c r="BF321" s="102"/>
      <c r="BG321" s="102"/>
      <c r="BH321" s="102"/>
      <c r="BI321" s="102"/>
      <c r="BJ321" s="102"/>
      <c r="BK321" s="102"/>
      <c r="BL321" s="102"/>
      <c r="BM321" s="102"/>
      <c r="BN321" s="102"/>
      <c r="BO321" s="102"/>
      <c r="BP321" s="102"/>
      <c r="BQ321" s="102"/>
      <c r="BR321" s="102"/>
      <c r="BS321" s="102"/>
      <c r="BT321" s="102"/>
      <c r="BU321" s="102"/>
      <c r="BV321" s="102"/>
      <c r="BW321" s="102"/>
      <c r="BX321" s="102"/>
      <c r="BY321" s="102"/>
      <c r="BZ321" s="102"/>
      <c r="CA321" s="102"/>
      <c r="CB321" s="102"/>
      <c r="CC321" s="102"/>
      <c r="CD321" s="102"/>
      <c r="CE321" s="102"/>
      <c r="CF321" s="102"/>
      <c r="CG321" s="102"/>
      <c r="CH321" s="102"/>
      <c r="CI321" s="102"/>
      <c r="CJ321" s="102"/>
      <c r="CK321" s="102"/>
      <c r="CL321" s="102"/>
      <c r="CM321" s="102"/>
      <c r="CN321" s="102"/>
      <c r="CO321" s="102"/>
      <c r="CP321" s="102"/>
      <c r="CQ321" s="102"/>
      <c r="CR321" s="102"/>
      <c r="CS321" s="102"/>
      <c r="CT321" s="102"/>
      <c r="CU321" s="102"/>
      <c r="CV321" s="102"/>
      <c r="CW321" s="102"/>
      <c r="CX321" s="102"/>
      <c r="CY321" s="102"/>
      <c r="CZ321" s="102"/>
      <c r="DA321" s="102"/>
      <c r="DB321" s="102"/>
      <c r="DC321" s="102"/>
      <c r="DD321" s="102"/>
      <c r="DE321" s="102"/>
      <c r="DF321" s="102"/>
      <c r="DG321" s="102"/>
      <c r="DH321" s="102"/>
      <c r="DI321" s="102"/>
      <c r="DJ321" s="102"/>
      <c r="DK321" s="102"/>
      <c r="DL321" s="102"/>
      <c r="DM321" s="102"/>
      <c r="DN321" s="102"/>
      <c r="DO321" s="102"/>
      <c r="DP321" s="102"/>
      <c r="DQ321" s="102"/>
      <c r="DR321" s="102"/>
      <c r="DS321" s="102"/>
      <c r="DT321" s="102"/>
      <c r="DU321" s="102"/>
      <c r="DV321" s="102"/>
      <c r="DW321" s="102"/>
      <c r="DX321" s="102"/>
      <c r="DY321" s="102"/>
      <c r="DZ321" s="102"/>
      <c r="EA321" s="102"/>
      <c r="EB321" s="102"/>
      <c r="EC321" s="102"/>
      <c r="ED321" s="102"/>
      <c r="EE321" s="102"/>
      <c r="EF321" s="102"/>
      <c r="EG321" s="102"/>
      <c r="EH321" s="102"/>
      <c r="EI321" s="102"/>
      <c r="EJ321" s="102"/>
      <c r="EK321" s="102"/>
      <c r="EL321" s="102"/>
      <c r="EM321" s="102"/>
      <c r="EN321" s="102"/>
      <c r="EO321" s="102"/>
      <c r="EP321" s="102"/>
      <c r="EQ321" s="102"/>
      <c r="ER321" s="102"/>
      <c r="ES321" s="102"/>
      <c r="ET321" s="102"/>
      <c r="EU321" s="102"/>
      <c r="EV321" s="102"/>
      <c r="EW321" s="102"/>
      <c r="EX321" s="102"/>
      <c r="EY321" s="102"/>
      <c r="EZ321" s="102"/>
      <c r="FA321" s="102"/>
      <c r="FB321" s="102"/>
      <c r="FC321" s="102"/>
      <c r="FD321" s="102"/>
      <c r="FE321" s="102"/>
      <c r="FF321" s="102"/>
      <c r="FG321" s="102"/>
      <c r="FH321" s="102"/>
      <c r="FI321" s="102"/>
      <c r="FJ321" s="102"/>
    </row>
    <row r="322" spans="1:35" s="3" customFormat="1" ht="22.5">
      <c r="A322" s="15">
        <v>317</v>
      </c>
      <c r="B322" s="16" t="s">
        <v>517</v>
      </c>
      <c r="C322" s="17">
        <v>1</v>
      </c>
      <c r="D322" s="114" t="s">
        <v>1999</v>
      </c>
      <c r="E322" s="17" t="s">
        <v>2000</v>
      </c>
      <c r="F322" s="17">
        <v>91</v>
      </c>
      <c r="G322" s="19">
        <v>22.75</v>
      </c>
      <c r="H322" s="20">
        <v>68.4</v>
      </c>
      <c r="I322" s="20">
        <v>34.2</v>
      </c>
      <c r="J322" s="20">
        <v>56.95</v>
      </c>
      <c r="K322" s="133" t="s">
        <v>516</v>
      </c>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4"/>
    </row>
    <row r="323" spans="1:35" s="3" customFormat="1" ht="22.5">
      <c r="A323" s="15">
        <v>318</v>
      </c>
      <c r="B323" s="16" t="s">
        <v>517</v>
      </c>
      <c r="C323" s="17">
        <v>1</v>
      </c>
      <c r="D323" s="114" t="s">
        <v>2001</v>
      </c>
      <c r="E323" s="17" t="s">
        <v>2002</v>
      </c>
      <c r="F323" s="17">
        <v>90.5</v>
      </c>
      <c r="G323" s="19">
        <v>22.625</v>
      </c>
      <c r="H323" s="20">
        <v>69.6</v>
      </c>
      <c r="I323" s="20">
        <v>34.8</v>
      </c>
      <c r="J323" s="20">
        <v>57.425</v>
      </c>
      <c r="K323" s="133" t="s">
        <v>516</v>
      </c>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4"/>
    </row>
    <row r="324" spans="1:35" s="3" customFormat="1" ht="22.5">
      <c r="A324" s="15">
        <v>319</v>
      </c>
      <c r="B324" s="16" t="s">
        <v>520</v>
      </c>
      <c r="C324" s="17">
        <v>1</v>
      </c>
      <c r="D324" s="114" t="s">
        <v>2003</v>
      </c>
      <c r="E324" s="17" t="s">
        <v>2004</v>
      </c>
      <c r="F324" s="17">
        <v>91</v>
      </c>
      <c r="G324" s="19">
        <v>22.75</v>
      </c>
      <c r="H324" s="20">
        <v>73.6</v>
      </c>
      <c r="I324" s="20">
        <v>36.8</v>
      </c>
      <c r="J324" s="20">
        <v>59.55</v>
      </c>
      <c r="K324" s="133" t="s">
        <v>516</v>
      </c>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4"/>
    </row>
    <row r="325" spans="1:35" s="3" customFormat="1" ht="22.5">
      <c r="A325" s="15">
        <v>320</v>
      </c>
      <c r="B325" s="16" t="s">
        <v>520</v>
      </c>
      <c r="C325" s="17">
        <v>1</v>
      </c>
      <c r="D325" s="114" t="s">
        <v>2005</v>
      </c>
      <c r="E325" s="17" t="s">
        <v>2006</v>
      </c>
      <c r="F325" s="17">
        <v>87.5</v>
      </c>
      <c r="G325" s="19">
        <v>21.875</v>
      </c>
      <c r="H325" s="20">
        <v>75.8</v>
      </c>
      <c r="I325" s="20">
        <v>37.9</v>
      </c>
      <c r="J325" s="20">
        <v>59.775</v>
      </c>
      <c r="K325" s="133" t="s">
        <v>516</v>
      </c>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4"/>
    </row>
    <row r="326" spans="1:35" s="3" customFormat="1" ht="22.5">
      <c r="A326" s="15">
        <v>321</v>
      </c>
      <c r="B326" s="16" t="s">
        <v>523</v>
      </c>
      <c r="C326" s="17">
        <v>1</v>
      </c>
      <c r="D326" s="114" t="s">
        <v>2007</v>
      </c>
      <c r="E326" s="17" t="s">
        <v>2008</v>
      </c>
      <c r="F326" s="17">
        <v>108.5</v>
      </c>
      <c r="G326" s="19">
        <v>27.125</v>
      </c>
      <c r="H326" s="20" t="s">
        <v>1359</v>
      </c>
      <c r="I326" s="20" t="e">
        <v>#VALUE!</v>
      </c>
      <c r="J326" s="20" t="e">
        <v>#VALUE!</v>
      </c>
      <c r="K326" s="133" t="s">
        <v>516</v>
      </c>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4"/>
    </row>
    <row r="327" spans="1:35" s="3" customFormat="1" ht="22.5">
      <c r="A327" s="15">
        <v>322</v>
      </c>
      <c r="B327" s="16" t="s">
        <v>523</v>
      </c>
      <c r="C327" s="17">
        <v>1</v>
      </c>
      <c r="D327" s="114" t="s">
        <v>2009</v>
      </c>
      <c r="E327" s="17" t="s">
        <v>2010</v>
      </c>
      <c r="F327" s="17">
        <v>108</v>
      </c>
      <c r="G327" s="19">
        <v>27</v>
      </c>
      <c r="H327" s="20">
        <v>78.7</v>
      </c>
      <c r="I327" s="20">
        <v>39.35</v>
      </c>
      <c r="J327" s="20">
        <v>66.35</v>
      </c>
      <c r="K327" s="133" t="s">
        <v>516</v>
      </c>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4"/>
    </row>
    <row r="328" spans="1:35" s="3" customFormat="1" ht="22.5">
      <c r="A328" s="15">
        <v>323</v>
      </c>
      <c r="B328" s="16" t="s">
        <v>523</v>
      </c>
      <c r="C328" s="17">
        <v>1</v>
      </c>
      <c r="D328" s="114" t="s">
        <v>2011</v>
      </c>
      <c r="E328" s="17" t="s">
        <v>2012</v>
      </c>
      <c r="F328" s="17">
        <v>108</v>
      </c>
      <c r="G328" s="19">
        <v>27</v>
      </c>
      <c r="H328" s="20">
        <v>76.1</v>
      </c>
      <c r="I328" s="20">
        <v>38.05</v>
      </c>
      <c r="J328" s="20">
        <v>65.05</v>
      </c>
      <c r="K328" s="133" t="s">
        <v>516</v>
      </c>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4"/>
    </row>
    <row r="329" spans="1:35" s="3" customFormat="1" ht="22.5">
      <c r="A329" s="15">
        <v>324</v>
      </c>
      <c r="B329" s="16" t="s">
        <v>526</v>
      </c>
      <c r="C329" s="17">
        <v>1</v>
      </c>
      <c r="D329" s="114" t="s">
        <v>2013</v>
      </c>
      <c r="E329" s="17" t="s">
        <v>2014</v>
      </c>
      <c r="F329" s="17">
        <v>111</v>
      </c>
      <c r="G329" s="19">
        <v>27.75</v>
      </c>
      <c r="H329" s="20">
        <v>72</v>
      </c>
      <c r="I329" s="20">
        <v>36</v>
      </c>
      <c r="J329" s="20">
        <v>63.75</v>
      </c>
      <c r="K329" s="133" t="s">
        <v>516</v>
      </c>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4"/>
    </row>
    <row r="330" spans="1:35" s="3" customFormat="1" ht="22.5">
      <c r="A330" s="15">
        <v>325</v>
      </c>
      <c r="B330" s="16" t="s">
        <v>526</v>
      </c>
      <c r="C330" s="17">
        <v>1</v>
      </c>
      <c r="D330" s="114" t="s">
        <v>2015</v>
      </c>
      <c r="E330" s="17" t="s">
        <v>2016</v>
      </c>
      <c r="F330" s="17">
        <v>108.5</v>
      </c>
      <c r="G330" s="19">
        <v>27.125</v>
      </c>
      <c r="H330" s="20">
        <v>72</v>
      </c>
      <c r="I330" s="20">
        <v>36</v>
      </c>
      <c r="J330" s="20">
        <v>63.125</v>
      </c>
      <c r="K330" s="133" t="s">
        <v>516</v>
      </c>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4"/>
    </row>
    <row r="331" spans="1:35" s="3" customFormat="1" ht="22.5">
      <c r="A331" s="15">
        <v>326</v>
      </c>
      <c r="B331" s="16" t="s">
        <v>529</v>
      </c>
      <c r="C331" s="17">
        <v>1</v>
      </c>
      <c r="D331" s="114" t="s">
        <v>2017</v>
      </c>
      <c r="E331" s="17" t="s">
        <v>2018</v>
      </c>
      <c r="F331" s="17">
        <v>90.5</v>
      </c>
      <c r="G331" s="19">
        <v>22.625</v>
      </c>
      <c r="H331" s="20">
        <v>66.9</v>
      </c>
      <c r="I331" s="20">
        <v>33.45</v>
      </c>
      <c r="J331" s="20">
        <v>56.075</v>
      </c>
      <c r="K331" s="133" t="s">
        <v>532</v>
      </c>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4"/>
    </row>
    <row r="332" spans="1:35" s="3" customFormat="1" ht="22.5">
      <c r="A332" s="15">
        <v>327</v>
      </c>
      <c r="B332" s="16" t="s">
        <v>529</v>
      </c>
      <c r="C332" s="17">
        <v>1</v>
      </c>
      <c r="D332" s="114" t="s">
        <v>2019</v>
      </c>
      <c r="E332" s="17" t="s">
        <v>2020</v>
      </c>
      <c r="F332" s="17">
        <v>88</v>
      </c>
      <c r="G332" s="19">
        <v>22</v>
      </c>
      <c r="H332" s="20">
        <v>67.7</v>
      </c>
      <c r="I332" s="20">
        <v>33.85</v>
      </c>
      <c r="J332" s="20">
        <v>55.85</v>
      </c>
      <c r="K332" s="133" t="s">
        <v>532</v>
      </c>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4"/>
    </row>
    <row r="333" spans="1:35" s="3" customFormat="1" ht="22.5">
      <c r="A333" s="15">
        <v>328</v>
      </c>
      <c r="B333" s="16" t="s">
        <v>533</v>
      </c>
      <c r="C333" s="17">
        <v>1</v>
      </c>
      <c r="D333" s="114" t="s">
        <v>2021</v>
      </c>
      <c r="E333" s="17" t="s">
        <v>2022</v>
      </c>
      <c r="F333" s="17">
        <v>106</v>
      </c>
      <c r="G333" s="19">
        <v>26.5</v>
      </c>
      <c r="H333" s="20">
        <v>81.4</v>
      </c>
      <c r="I333" s="20">
        <v>40.7</v>
      </c>
      <c r="J333" s="20">
        <v>67.2</v>
      </c>
      <c r="K333" s="133" t="s">
        <v>532</v>
      </c>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4"/>
    </row>
    <row r="334" spans="1:35" s="3" customFormat="1" ht="22.5">
      <c r="A334" s="15">
        <v>329</v>
      </c>
      <c r="B334" s="16" t="s">
        <v>533</v>
      </c>
      <c r="C334" s="17">
        <v>1</v>
      </c>
      <c r="D334" s="114" t="s">
        <v>2023</v>
      </c>
      <c r="E334" s="17" t="s">
        <v>2024</v>
      </c>
      <c r="F334" s="17">
        <v>105</v>
      </c>
      <c r="G334" s="19">
        <v>26.25</v>
      </c>
      <c r="H334" s="20">
        <v>79.8</v>
      </c>
      <c r="I334" s="20">
        <v>39.9</v>
      </c>
      <c r="J334" s="20">
        <v>66.15</v>
      </c>
      <c r="K334" s="133" t="s">
        <v>532</v>
      </c>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4"/>
    </row>
    <row r="335" spans="1:35" s="3" customFormat="1" ht="22.5">
      <c r="A335" s="15">
        <v>330</v>
      </c>
      <c r="B335" s="16" t="s">
        <v>536</v>
      </c>
      <c r="C335" s="17">
        <v>1</v>
      </c>
      <c r="D335" s="114" t="s">
        <v>2025</v>
      </c>
      <c r="E335" s="17" t="s">
        <v>2026</v>
      </c>
      <c r="F335" s="17">
        <v>114</v>
      </c>
      <c r="G335" s="19">
        <v>28.5</v>
      </c>
      <c r="H335" s="20">
        <v>78.6</v>
      </c>
      <c r="I335" s="20">
        <v>39.3</v>
      </c>
      <c r="J335" s="20">
        <v>67.8</v>
      </c>
      <c r="K335" s="133" t="s">
        <v>532</v>
      </c>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4"/>
    </row>
    <row r="336" spans="1:35" s="3" customFormat="1" ht="22.5">
      <c r="A336" s="15">
        <v>331</v>
      </c>
      <c r="B336" s="16" t="s">
        <v>536</v>
      </c>
      <c r="C336" s="17">
        <v>1</v>
      </c>
      <c r="D336" s="114" t="s">
        <v>2027</v>
      </c>
      <c r="E336" s="17" t="s">
        <v>2028</v>
      </c>
      <c r="F336" s="17">
        <v>112</v>
      </c>
      <c r="G336" s="19">
        <v>28</v>
      </c>
      <c r="H336" s="20">
        <v>70.6</v>
      </c>
      <c r="I336" s="20">
        <v>35.3</v>
      </c>
      <c r="J336" s="20">
        <v>63.3</v>
      </c>
      <c r="K336" s="133" t="s">
        <v>532</v>
      </c>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4"/>
    </row>
    <row r="337" spans="1:35" s="3" customFormat="1" ht="22.5">
      <c r="A337" s="15">
        <v>332</v>
      </c>
      <c r="B337" s="16" t="s">
        <v>539</v>
      </c>
      <c r="C337" s="17">
        <v>1</v>
      </c>
      <c r="D337" s="114" t="s">
        <v>2029</v>
      </c>
      <c r="E337" s="17" t="s">
        <v>2030</v>
      </c>
      <c r="F337" s="17">
        <v>96.5</v>
      </c>
      <c r="G337" s="19">
        <v>24.125</v>
      </c>
      <c r="H337" s="20">
        <v>76</v>
      </c>
      <c r="I337" s="20">
        <v>38</v>
      </c>
      <c r="J337" s="20">
        <v>62.125</v>
      </c>
      <c r="K337" s="133" t="s">
        <v>532</v>
      </c>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4"/>
    </row>
    <row r="338" spans="1:35" s="3" customFormat="1" ht="22.5">
      <c r="A338" s="15">
        <v>333</v>
      </c>
      <c r="B338" s="16" t="s">
        <v>539</v>
      </c>
      <c r="C338" s="17">
        <v>1</v>
      </c>
      <c r="D338" s="114" t="s">
        <v>2031</v>
      </c>
      <c r="E338" s="17" t="s">
        <v>2032</v>
      </c>
      <c r="F338" s="17">
        <v>94</v>
      </c>
      <c r="G338" s="19">
        <v>23.5</v>
      </c>
      <c r="H338" s="20">
        <v>72.6</v>
      </c>
      <c r="I338" s="20">
        <v>36.3</v>
      </c>
      <c r="J338" s="20">
        <v>59.8</v>
      </c>
      <c r="K338" s="133" t="s">
        <v>532</v>
      </c>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4"/>
    </row>
    <row r="339" spans="1:35" s="3" customFormat="1" ht="22.5">
      <c r="A339" s="15">
        <v>334</v>
      </c>
      <c r="B339" s="16" t="s">
        <v>542</v>
      </c>
      <c r="C339" s="17">
        <v>1</v>
      </c>
      <c r="D339" s="114" t="s">
        <v>2033</v>
      </c>
      <c r="E339" s="17" t="s">
        <v>2034</v>
      </c>
      <c r="F339" s="17">
        <v>103</v>
      </c>
      <c r="G339" s="19">
        <v>25.75</v>
      </c>
      <c r="H339" s="20">
        <v>80.9</v>
      </c>
      <c r="I339" s="20">
        <v>40.45</v>
      </c>
      <c r="J339" s="20">
        <v>66.2</v>
      </c>
      <c r="K339" s="133" t="s">
        <v>532</v>
      </c>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4"/>
    </row>
    <row r="340" spans="1:35" s="3" customFormat="1" ht="22.5">
      <c r="A340" s="15">
        <v>335</v>
      </c>
      <c r="B340" s="16" t="s">
        <v>542</v>
      </c>
      <c r="C340" s="17">
        <v>1</v>
      </c>
      <c r="D340" s="114" t="s">
        <v>2035</v>
      </c>
      <c r="E340" s="17" t="s">
        <v>2036</v>
      </c>
      <c r="F340" s="17">
        <v>102.5</v>
      </c>
      <c r="G340" s="19">
        <v>25.625</v>
      </c>
      <c r="H340" s="20">
        <v>75.6</v>
      </c>
      <c r="I340" s="20">
        <v>37.8</v>
      </c>
      <c r="J340" s="20">
        <v>63.425</v>
      </c>
      <c r="K340" s="133" t="s">
        <v>532</v>
      </c>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4"/>
    </row>
    <row r="341" spans="1:35" s="3" customFormat="1" ht="22.5">
      <c r="A341" s="15">
        <v>336</v>
      </c>
      <c r="B341" s="16" t="s">
        <v>545</v>
      </c>
      <c r="C341" s="17">
        <v>1</v>
      </c>
      <c r="D341" s="114" t="s">
        <v>2037</v>
      </c>
      <c r="E341" s="17" t="s">
        <v>2038</v>
      </c>
      <c r="F341" s="17">
        <v>113.5</v>
      </c>
      <c r="G341" s="19">
        <v>28.375</v>
      </c>
      <c r="H341" s="20">
        <v>80.1</v>
      </c>
      <c r="I341" s="20">
        <v>40.05</v>
      </c>
      <c r="J341" s="20">
        <v>68.425</v>
      </c>
      <c r="K341" s="133" t="s">
        <v>548</v>
      </c>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4"/>
    </row>
    <row r="342" spans="1:35" s="3" customFormat="1" ht="22.5">
      <c r="A342" s="15">
        <v>337</v>
      </c>
      <c r="B342" s="16" t="s">
        <v>545</v>
      </c>
      <c r="C342" s="17">
        <v>1</v>
      </c>
      <c r="D342" s="114" t="s">
        <v>2039</v>
      </c>
      <c r="E342" s="17" t="s">
        <v>2040</v>
      </c>
      <c r="F342" s="17">
        <v>102.5</v>
      </c>
      <c r="G342" s="19">
        <v>25.625</v>
      </c>
      <c r="H342" s="20">
        <v>83</v>
      </c>
      <c r="I342" s="20">
        <v>41.5</v>
      </c>
      <c r="J342" s="20">
        <v>67.125</v>
      </c>
      <c r="K342" s="133" t="s">
        <v>548</v>
      </c>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4"/>
    </row>
    <row r="343" spans="1:35" s="3" customFormat="1" ht="22.5">
      <c r="A343" s="15">
        <v>338</v>
      </c>
      <c r="B343" s="16" t="s">
        <v>549</v>
      </c>
      <c r="C343" s="17">
        <v>1</v>
      </c>
      <c r="D343" s="114" t="s">
        <v>2041</v>
      </c>
      <c r="E343" s="17" t="s">
        <v>2042</v>
      </c>
      <c r="F343" s="17">
        <v>103.5</v>
      </c>
      <c r="G343" s="19">
        <v>25.875</v>
      </c>
      <c r="H343" s="20">
        <v>78.5</v>
      </c>
      <c r="I343" s="20">
        <v>39.25</v>
      </c>
      <c r="J343" s="20">
        <v>65.125</v>
      </c>
      <c r="K343" s="133" t="s">
        <v>548</v>
      </c>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4"/>
    </row>
    <row r="344" spans="1:35" s="3" customFormat="1" ht="22.5">
      <c r="A344" s="15">
        <v>339</v>
      </c>
      <c r="B344" s="16" t="s">
        <v>549</v>
      </c>
      <c r="C344" s="17">
        <v>1</v>
      </c>
      <c r="D344" s="114" t="s">
        <v>2043</v>
      </c>
      <c r="E344" s="17" t="s">
        <v>2044</v>
      </c>
      <c r="F344" s="17">
        <v>103</v>
      </c>
      <c r="G344" s="19">
        <v>25.75</v>
      </c>
      <c r="H344" s="20">
        <v>79.6</v>
      </c>
      <c r="I344" s="20">
        <v>39.8</v>
      </c>
      <c r="J344" s="20">
        <v>65.55</v>
      </c>
      <c r="K344" s="133" t="s">
        <v>548</v>
      </c>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4"/>
    </row>
    <row r="345" spans="1:35" s="3" customFormat="1" ht="22.5">
      <c r="A345" s="15">
        <v>340</v>
      </c>
      <c r="B345" s="16" t="s">
        <v>552</v>
      </c>
      <c r="C345" s="17">
        <v>1</v>
      </c>
      <c r="D345" s="114" t="s">
        <v>2045</v>
      </c>
      <c r="E345" s="17" t="s">
        <v>2046</v>
      </c>
      <c r="F345" s="17">
        <v>117</v>
      </c>
      <c r="G345" s="19">
        <v>29.25</v>
      </c>
      <c r="H345" s="20">
        <v>82.3</v>
      </c>
      <c r="I345" s="20">
        <v>41.15</v>
      </c>
      <c r="J345" s="20">
        <v>70.4</v>
      </c>
      <c r="K345" s="133" t="s">
        <v>548</v>
      </c>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4"/>
    </row>
    <row r="346" spans="1:35" s="3" customFormat="1" ht="22.5">
      <c r="A346" s="15">
        <v>341</v>
      </c>
      <c r="B346" s="16" t="s">
        <v>552</v>
      </c>
      <c r="C346" s="17">
        <v>1</v>
      </c>
      <c r="D346" s="114" t="s">
        <v>2047</v>
      </c>
      <c r="E346" s="17" t="s">
        <v>2048</v>
      </c>
      <c r="F346" s="17">
        <v>115.5</v>
      </c>
      <c r="G346" s="19">
        <v>28.875</v>
      </c>
      <c r="H346" s="20">
        <v>79.8</v>
      </c>
      <c r="I346" s="20">
        <v>39.9</v>
      </c>
      <c r="J346" s="20">
        <v>68.775</v>
      </c>
      <c r="K346" s="133" t="s">
        <v>548</v>
      </c>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4"/>
    </row>
    <row r="347" spans="1:35" s="3" customFormat="1" ht="22.5">
      <c r="A347" s="15">
        <v>342</v>
      </c>
      <c r="B347" s="16" t="s">
        <v>552</v>
      </c>
      <c r="C347" s="17">
        <v>1</v>
      </c>
      <c r="D347" s="114" t="s">
        <v>2049</v>
      </c>
      <c r="E347" s="17" t="s">
        <v>2050</v>
      </c>
      <c r="F347" s="17">
        <v>115.5</v>
      </c>
      <c r="G347" s="19">
        <v>28.875</v>
      </c>
      <c r="H347" s="20">
        <v>82.8</v>
      </c>
      <c r="I347" s="20">
        <v>41.4</v>
      </c>
      <c r="J347" s="20">
        <v>70.275</v>
      </c>
      <c r="K347" s="133" t="s">
        <v>548</v>
      </c>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4"/>
    </row>
    <row r="348" spans="1:35" s="3" customFormat="1" ht="22.5">
      <c r="A348" s="15">
        <v>343</v>
      </c>
      <c r="B348" s="16" t="s">
        <v>555</v>
      </c>
      <c r="C348" s="17">
        <v>1</v>
      </c>
      <c r="D348" s="114" t="s">
        <v>2051</v>
      </c>
      <c r="E348" s="17" t="s">
        <v>2052</v>
      </c>
      <c r="F348" s="17">
        <v>128.5</v>
      </c>
      <c r="G348" s="19">
        <v>32.125</v>
      </c>
      <c r="H348" s="20">
        <v>79.7</v>
      </c>
      <c r="I348" s="20">
        <v>39.85</v>
      </c>
      <c r="J348" s="20">
        <v>71.975</v>
      </c>
      <c r="K348" s="133" t="s">
        <v>548</v>
      </c>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4"/>
    </row>
    <row r="349" spans="1:35" s="3" customFormat="1" ht="22.5">
      <c r="A349" s="15">
        <v>344</v>
      </c>
      <c r="B349" s="16" t="s">
        <v>558</v>
      </c>
      <c r="C349" s="17">
        <v>1</v>
      </c>
      <c r="D349" s="114" t="s">
        <v>2053</v>
      </c>
      <c r="E349" s="17" t="s">
        <v>2054</v>
      </c>
      <c r="F349" s="17">
        <v>126</v>
      </c>
      <c r="G349" s="19">
        <v>31.5</v>
      </c>
      <c r="H349" s="20">
        <v>78.8</v>
      </c>
      <c r="I349" s="20">
        <v>39.4</v>
      </c>
      <c r="J349" s="20">
        <v>70.9</v>
      </c>
      <c r="K349" s="133" t="s">
        <v>548</v>
      </c>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4"/>
    </row>
    <row r="350" spans="1:35" s="3" customFormat="1" ht="22.5">
      <c r="A350" s="15">
        <v>345</v>
      </c>
      <c r="B350" s="16" t="s">
        <v>558</v>
      </c>
      <c r="C350" s="17">
        <v>1</v>
      </c>
      <c r="D350" s="114" t="s">
        <v>2055</v>
      </c>
      <c r="E350" s="17" t="s">
        <v>2056</v>
      </c>
      <c r="F350" s="17">
        <v>123</v>
      </c>
      <c r="G350" s="19">
        <v>30.75</v>
      </c>
      <c r="H350" s="20">
        <v>80.8</v>
      </c>
      <c r="I350" s="20">
        <v>40.4</v>
      </c>
      <c r="J350" s="20">
        <v>71.15</v>
      </c>
      <c r="K350" s="133" t="s">
        <v>548</v>
      </c>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4"/>
    </row>
    <row r="351" spans="1:35" s="3" customFormat="1" ht="22.5">
      <c r="A351" s="15">
        <v>346</v>
      </c>
      <c r="B351" s="16" t="s">
        <v>564</v>
      </c>
      <c r="C351" s="17">
        <v>1</v>
      </c>
      <c r="D351" s="114" t="s">
        <v>2057</v>
      </c>
      <c r="E351" s="17" t="s">
        <v>2058</v>
      </c>
      <c r="F351" s="17">
        <v>101</v>
      </c>
      <c r="G351" s="19">
        <v>25.25</v>
      </c>
      <c r="H351" s="20">
        <v>64.1</v>
      </c>
      <c r="I351" s="20">
        <v>32.05</v>
      </c>
      <c r="J351" s="20">
        <v>57.3</v>
      </c>
      <c r="K351" s="133" t="s">
        <v>567</v>
      </c>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4"/>
    </row>
    <row r="352" spans="1:35" s="3" customFormat="1" ht="22.5">
      <c r="A352" s="15">
        <v>347</v>
      </c>
      <c r="B352" s="16" t="s">
        <v>564</v>
      </c>
      <c r="C352" s="17">
        <v>1</v>
      </c>
      <c r="D352" s="114" t="s">
        <v>2059</v>
      </c>
      <c r="E352" s="17" t="s">
        <v>2060</v>
      </c>
      <c r="F352" s="17">
        <v>99</v>
      </c>
      <c r="G352" s="19">
        <v>24.75</v>
      </c>
      <c r="H352" s="20">
        <v>66.7</v>
      </c>
      <c r="I352" s="20">
        <v>33.35</v>
      </c>
      <c r="J352" s="20">
        <v>58.1</v>
      </c>
      <c r="K352" s="133" t="s">
        <v>567</v>
      </c>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4"/>
    </row>
    <row r="353" spans="1:35" s="3" customFormat="1" ht="22.5">
      <c r="A353" s="15">
        <v>348</v>
      </c>
      <c r="B353" s="16" t="s">
        <v>568</v>
      </c>
      <c r="C353" s="17">
        <v>1</v>
      </c>
      <c r="D353" s="114" t="s">
        <v>2061</v>
      </c>
      <c r="E353" s="17" t="s">
        <v>2062</v>
      </c>
      <c r="F353" s="17">
        <v>111.5</v>
      </c>
      <c r="G353" s="19">
        <v>27.875</v>
      </c>
      <c r="H353" s="20">
        <v>79.8</v>
      </c>
      <c r="I353" s="20">
        <v>39.9</v>
      </c>
      <c r="J353" s="20">
        <v>67.775</v>
      </c>
      <c r="K353" s="133" t="s">
        <v>567</v>
      </c>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4"/>
    </row>
    <row r="354" spans="1:35" s="3" customFormat="1" ht="22.5">
      <c r="A354" s="15">
        <v>349</v>
      </c>
      <c r="B354" s="16" t="s">
        <v>571</v>
      </c>
      <c r="C354" s="17">
        <v>1</v>
      </c>
      <c r="D354" s="114" t="s">
        <v>2063</v>
      </c>
      <c r="E354" s="17" t="s">
        <v>2064</v>
      </c>
      <c r="F354" s="17">
        <v>103</v>
      </c>
      <c r="G354" s="19">
        <v>25.75</v>
      </c>
      <c r="H354" s="20">
        <v>75</v>
      </c>
      <c r="I354" s="20">
        <v>37.5</v>
      </c>
      <c r="J354" s="20">
        <v>63.25</v>
      </c>
      <c r="K354" s="133" t="s">
        <v>567</v>
      </c>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4"/>
    </row>
    <row r="355" spans="1:35" s="3" customFormat="1" ht="22.5">
      <c r="A355" s="15">
        <v>350</v>
      </c>
      <c r="B355" s="16" t="s">
        <v>571</v>
      </c>
      <c r="C355" s="17">
        <v>1</v>
      </c>
      <c r="D355" s="114" t="s">
        <v>2065</v>
      </c>
      <c r="E355" s="17" t="s">
        <v>2066</v>
      </c>
      <c r="F355" s="17">
        <v>98</v>
      </c>
      <c r="G355" s="19">
        <v>24.5</v>
      </c>
      <c r="H355" s="20">
        <v>45.5</v>
      </c>
      <c r="I355" s="20">
        <v>22.75</v>
      </c>
      <c r="J355" s="20">
        <v>47.25</v>
      </c>
      <c r="K355" s="133" t="s">
        <v>567</v>
      </c>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4"/>
    </row>
    <row r="356" spans="1:35" s="3" customFormat="1" ht="22.5">
      <c r="A356" s="15">
        <v>351</v>
      </c>
      <c r="B356" s="16" t="s">
        <v>574</v>
      </c>
      <c r="C356" s="17">
        <v>1</v>
      </c>
      <c r="D356" s="114" t="s">
        <v>2067</v>
      </c>
      <c r="E356" s="17" t="s">
        <v>2068</v>
      </c>
      <c r="F356" s="17">
        <v>108.5</v>
      </c>
      <c r="G356" s="19">
        <v>27.125</v>
      </c>
      <c r="H356" s="20">
        <v>74.1</v>
      </c>
      <c r="I356" s="20">
        <v>37.05</v>
      </c>
      <c r="J356" s="20">
        <v>64.175</v>
      </c>
      <c r="K356" s="133" t="s">
        <v>567</v>
      </c>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4"/>
    </row>
    <row r="357" spans="1:35" s="3" customFormat="1" ht="22.5">
      <c r="A357" s="15">
        <v>352</v>
      </c>
      <c r="B357" s="16" t="s">
        <v>574</v>
      </c>
      <c r="C357" s="17">
        <v>1</v>
      </c>
      <c r="D357" s="114" t="s">
        <v>2069</v>
      </c>
      <c r="E357" s="17" t="s">
        <v>2070</v>
      </c>
      <c r="F357" s="17">
        <v>106.5</v>
      </c>
      <c r="G357" s="19">
        <v>26.625</v>
      </c>
      <c r="H357" s="20">
        <v>57.2</v>
      </c>
      <c r="I357" s="20">
        <v>28.6</v>
      </c>
      <c r="J357" s="20">
        <v>55.225</v>
      </c>
      <c r="K357" s="133" t="s">
        <v>567</v>
      </c>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4"/>
    </row>
    <row r="358" spans="1:35" s="3" customFormat="1" ht="22.5">
      <c r="A358" s="15">
        <v>353</v>
      </c>
      <c r="B358" s="16" t="s">
        <v>577</v>
      </c>
      <c r="C358" s="17">
        <v>1</v>
      </c>
      <c r="D358" s="114" t="s">
        <v>2071</v>
      </c>
      <c r="E358" s="17" t="s">
        <v>2072</v>
      </c>
      <c r="F358" s="17">
        <v>121</v>
      </c>
      <c r="G358" s="19">
        <v>30.25</v>
      </c>
      <c r="H358" s="20">
        <v>76.3</v>
      </c>
      <c r="I358" s="20">
        <v>38.15</v>
      </c>
      <c r="J358" s="20">
        <v>68.4</v>
      </c>
      <c r="K358" s="133" t="s">
        <v>567</v>
      </c>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4"/>
    </row>
    <row r="359" spans="1:35" s="3" customFormat="1" ht="22.5">
      <c r="A359" s="15">
        <v>354</v>
      </c>
      <c r="B359" s="16" t="s">
        <v>577</v>
      </c>
      <c r="C359" s="17">
        <v>1</v>
      </c>
      <c r="D359" s="114" t="s">
        <v>2073</v>
      </c>
      <c r="E359" s="17" t="s">
        <v>2074</v>
      </c>
      <c r="F359" s="17">
        <v>113</v>
      </c>
      <c r="G359" s="19">
        <v>28.25</v>
      </c>
      <c r="H359" s="20">
        <v>72.3</v>
      </c>
      <c r="I359" s="20">
        <v>36.15</v>
      </c>
      <c r="J359" s="20">
        <v>64.4</v>
      </c>
      <c r="K359" s="133" t="s">
        <v>567</v>
      </c>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4"/>
    </row>
    <row r="360" spans="1:35" s="3" customFormat="1" ht="22.5">
      <c r="A360" s="15">
        <v>355</v>
      </c>
      <c r="B360" s="16" t="s">
        <v>577</v>
      </c>
      <c r="C360" s="17">
        <v>1</v>
      </c>
      <c r="D360" s="114" t="s">
        <v>2075</v>
      </c>
      <c r="E360" s="17" t="s">
        <v>2076</v>
      </c>
      <c r="F360" s="17">
        <v>113</v>
      </c>
      <c r="G360" s="19">
        <v>28.25</v>
      </c>
      <c r="H360" s="20">
        <v>72</v>
      </c>
      <c r="I360" s="20">
        <v>36</v>
      </c>
      <c r="J360" s="20">
        <v>64.25</v>
      </c>
      <c r="K360" s="133" t="s">
        <v>567</v>
      </c>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4"/>
    </row>
    <row r="361" spans="1:35" s="3" customFormat="1" ht="22.5">
      <c r="A361" s="15">
        <v>356</v>
      </c>
      <c r="B361" s="16" t="s">
        <v>580</v>
      </c>
      <c r="C361" s="17">
        <v>2</v>
      </c>
      <c r="D361" s="114" t="s">
        <v>2077</v>
      </c>
      <c r="E361" s="17" t="s">
        <v>2078</v>
      </c>
      <c r="F361" s="17">
        <v>100.5</v>
      </c>
      <c r="G361" s="19">
        <v>25.125</v>
      </c>
      <c r="H361" s="20">
        <v>59</v>
      </c>
      <c r="I361" s="20">
        <v>29.5</v>
      </c>
      <c r="J361" s="20">
        <v>54.625</v>
      </c>
      <c r="K361" s="133" t="s">
        <v>583</v>
      </c>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4"/>
    </row>
    <row r="362" spans="1:35" s="3" customFormat="1" ht="22.5">
      <c r="A362" s="15">
        <v>357</v>
      </c>
      <c r="B362" s="16" t="s">
        <v>580</v>
      </c>
      <c r="C362" s="17">
        <v>2</v>
      </c>
      <c r="D362" s="114" t="s">
        <v>2079</v>
      </c>
      <c r="E362" s="17" t="s">
        <v>2080</v>
      </c>
      <c r="F362" s="17">
        <v>100</v>
      </c>
      <c r="G362" s="19">
        <v>25</v>
      </c>
      <c r="H362" s="20">
        <v>54.2</v>
      </c>
      <c r="I362" s="20">
        <v>27.1</v>
      </c>
      <c r="J362" s="20">
        <v>52.1</v>
      </c>
      <c r="K362" s="133" t="s">
        <v>583</v>
      </c>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4"/>
    </row>
    <row r="363" spans="1:35" s="3" customFormat="1" ht="22.5">
      <c r="A363" s="15">
        <v>358</v>
      </c>
      <c r="B363" s="16" t="s">
        <v>580</v>
      </c>
      <c r="C363" s="17">
        <v>2</v>
      </c>
      <c r="D363" s="114" t="s">
        <v>2081</v>
      </c>
      <c r="E363" s="17" t="s">
        <v>2082</v>
      </c>
      <c r="F363" s="17">
        <v>98.5</v>
      </c>
      <c r="G363" s="19">
        <v>24.625</v>
      </c>
      <c r="H363" s="20">
        <v>70.6</v>
      </c>
      <c r="I363" s="20">
        <v>35.3</v>
      </c>
      <c r="J363" s="20">
        <v>59.925</v>
      </c>
      <c r="K363" s="133" t="s">
        <v>583</v>
      </c>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4"/>
    </row>
    <row r="364" spans="1:35" s="3" customFormat="1" ht="22.5">
      <c r="A364" s="15">
        <v>359</v>
      </c>
      <c r="B364" s="16" t="s">
        <v>580</v>
      </c>
      <c r="C364" s="17">
        <v>2</v>
      </c>
      <c r="D364" s="114" t="s">
        <v>2083</v>
      </c>
      <c r="E364" s="17" t="s">
        <v>2084</v>
      </c>
      <c r="F364" s="17">
        <v>95.5</v>
      </c>
      <c r="G364" s="19">
        <v>23.875</v>
      </c>
      <c r="H364" s="20">
        <v>54.6</v>
      </c>
      <c r="I364" s="20">
        <v>27.3</v>
      </c>
      <c r="J364" s="20">
        <v>51.175</v>
      </c>
      <c r="K364" s="133" t="s">
        <v>583</v>
      </c>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4"/>
    </row>
    <row r="365" spans="1:35" s="3" customFormat="1" ht="22.5">
      <c r="A365" s="15">
        <v>360</v>
      </c>
      <c r="B365" s="16" t="s">
        <v>586</v>
      </c>
      <c r="C365" s="17">
        <v>1</v>
      </c>
      <c r="D365" s="114" t="s">
        <v>2085</v>
      </c>
      <c r="E365" s="17" t="s">
        <v>2086</v>
      </c>
      <c r="F365" s="17">
        <v>131</v>
      </c>
      <c r="G365" s="19">
        <v>32.75</v>
      </c>
      <c r="H365" s="20">
        <v>77.7</v>
      </c>
      <c r="I365" s="20">
        <v>38.85</v>
      </c>
      <c r="J365" s="20">
        <v>71.6</v>
      </c>
      <c r="K365" s="133" t="s">
        <v>583</v>
      </c>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4"/>
    </row>
    <row r="366" spans="1:35" s="3" customFormat="1" ht="22.5">
      <c r="A366" s="15">
        <v>361</v>
      </c>
      <c r="B366" s="16" t="s">
        <v>586</v>
      </c>
      <c r="C366" s="17">
        <v>1</v>
      </c>
      <c r="D366" s="114" t="s">
        <v>1223</v>
      </c>
      <c r="E366" s="17" t="s">
        <v>2087</v>
      </c>
      <c r="F366" s="17">
        <v>122.5</v>
      </c>
      <c r="G366" s="19">
        <v>30.625</v>
      </c>
      <c r="H366" s="20">
        <v>78</v>
      </c>
      <c r="I366" s="20">
        <v>39</v>
      </c>
      <c r="J366" s="20">
        <v>69.625</v>
      </c>
      <c r="K366" s="133" t="s">
        <v>583</v>
      </c>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4"/>
    </row>
    <row r="367" spans="1:35" s="3" customFormat="1" ht="22.5">
      <c r="A367" s="15">
        <v>362</v>
      </c>
      <c r="B367" s="16" t="s">
        <v>589</v>
      </c>
      <c r="C367" s="17">
        <v>1</v>
      </c>
      <c r="D367" s="114" t="s">
        <v>2088</v>
      </c>
      <c r="E367" s="17" t="s">
        <v>2089</v>
      </c>
      <c r="F367" s="17">
        <v>104.5</v>
      </c>
      <c r="G367" s="19">
        <v>26.125</v>
      </c>
      <c r="H367" s="20">
        <v>53.4</v>
      </c>
      <c r="I367" s="20">
        <v>26.7</v>
      </c>
      <c r="J367" s="20">
        <v>52.825</v>
      </c>
      <c r="K367" s="133" t="s">
        <v>583</v>
      </c>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4"/>
    </row>
    <row r="368" spans="1:35" s="3" customFormat="1" ht="22.5">
      <c r="A368" s="15">
        <v>363</v>
      </c>
      <c r="B368" s="16" t="s">
        <v>589</v>
      </c>
      <c r="C368" s="17">
        <v>1</v>
      </c>
      <c r="D368" s="114" t="s">
        <v>2090</v>
      </c>
      <c r="E368" s="17" t="s">
        <v>2091</v>
      </c>
      <c r="F368" s="17">
        <v>92.5</v>
      </c>
      <c r="G368" s="19">
        <v>23.125</v>
      </c>
      <c r="H368" s="20">
        <v>70</v>
      </c>
      <c r="I368" s="20">
        <v>35</v>
      </c>
      <c r="J368" s="20">
        <v>58.125</v>
      </c>
      <c r="K368" s="133" t="s">
        <v>583</v>
      </c>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4"/>
    </row>
    <row r="369" spans="1:35" s="3" customFormat="1" ht="22.5">
      <c r="A369" s="15">
        <v>364</v>
      </c>
      <c r="B369" s="16" t="s">
        <v>592</v>
      </c>
      <c r="C369" s="17">
        <v>1</v>
      </c>
      <c r="D369" s="114" t="s">
        <v>2092</v>
      </c>
      <c r="E369" s="17" t="s">
        <v>2093</v>
      </c>
      <c r="F369" s="17">
        <v>106</v>
      </c>
      <c r="G369" s="19">
        <v>26.5</v>
      </c>
      <c r="H369" s="20">
        <v>68.4</v>
      </c>
      <c r="I369" s="20">
        <v>34.2</v>
      </c>
      <c r="J369" s="20">
        <v>60.7</v>
      </c>
      <c r="K369" s="133" t="s">
        <v>583</v>
      </c>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4"/>
    </row>
    <row r="370" spans="1:35" s="3" customFormat="1" ht="22.5">
      <c r="A370" s="15">
        <v>365</v>
      </c>
      <c r="B370" s="16" t="s">
        <v>601</v>
      </c>
      <c r="C370" s="17">
        <v>1</v>
      </c>
      <c r="D370" s="114" t="s">
        <v>2094</v>
      </c>
      <c r="E370" s="17" t="s">
        <v>2095</v>
      </c>
      <c r="F370" s="17">
        <v>114</v>
      </c>
      <c r="G370" s="19">
        <v>28.5</v>
      </c>
      <c r="H370" s="20">
        <v>71</v>
      </c>
      <c r="I370" s="20">
        <v>35.5</v>
      </c>
      <c r="J370" s="20">
        <v>64</v>
      </c>
      <c r="K370" s="133" t="s">
        <v>604</v>
      </c>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4"/>
    </row>
    <row r="371" spans="1:35" s="3" customFormat="1" ht="22.5">
      <c r="A371" s="15">
        <v>366</v>
      </c>
      <c r="B371" s="16" t="s">
        <v>601</v>
      </c>
      <c r="C371" s="17">
        <v>1</v>
      </c>
      <c r="D371" s="114" t="s">
        <v>2096</v>
      </c>
      <c r="E371" s="17" t="s">
        <v>2097</v>
      </c>
      <c r="F371" s="17">
        <v>109</v>
      </c>
      <c r="G371" s="19">
        <v>27.25</v>
      </c>
      <c r="H371" s="20">
        <v>54.8</v>
      </c>
      <c r="I371" s="20">
        <v>27.4</v>
      </c>
      <c r="J371" s="20">
        <v>54.65</v>
      </c>
      <c r="K371" s="133" t="s">
        <v>604</v>
      </c>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4"/>
    </row>
    <row r="372" spans="1:35" s="3" customFormat="1" ht="22.5">
      <c r="A372" s="15">
        <v>367</v>
      </c>
      <c r="B372" s="16" t="s">
        <v>605</v>
      </c>
      <c r="C372" s="17">
        <v>1</v>
      </c>
      <c r="D372" s="114" t="s">
        <v>2098</v>
      </c>
      <c r="E372" s="17" t="s">
        <v>2099</v>
      </c>
      <c r="F372" s="17">
        <v>89</v>
      </c>
      <c r="G372" s="19">
        <v>22.25</v>
      </c>
      <c r="H372" s="20">
        <v>72.1</v>
      </c>
      <c r="I372" s="20">
        <v>36.05</v>
      </c>
      <c r="J372" s="20">
        <v>58.3</v>
      </c>
      <c r="K372" s="133" t="s">
        <v>604</v>
      </c>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4"/>
    </row>
    <row r="373" spans="1:35" s="3" customFormat="1" ht="22.5">
      <c r="A373" s="15">
        <v>368</v>
      </c>
      <c r="B373" s="16" t="s">
        <v>605</v>
      </c>
      <c r="C373" s="17">
        <v>1</v>
      </c>
      <c r="D373" s="114" t="s">
        <v>2100</v>
      </c>
      <c r="E373" s="17" t="s">
        <v>2101</v>
      </c>
      <c r="F373" s="17">
        <v>87.5</v>
      </c>
      <c r="G373" s="19">
        <v>21.875</v>
      </c>
      <c r="H373" s="20">
        <v>74.4</v>
      </c>
      <c r="I373" s="20">
        <v>37.2</v>
      </c>
      <c r="J373" s="20">
        <v>59.075</v>
      </c>
      <c r="K373" s="133" t="s">
        <v>604</v>
      </c>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4"/>
    </row>
    <row r="374" spans="1:35" s="3" customFormat="1" ht="22.5">
      <c r="A374" s="15">
        <v>369</v>
      </c>
      <c r="B374" s="16" t="s">
        <v>608</v>
      </c>
      <c r="C374" s="17">
        <v>1</v>
      </c>
      <c r="D374" s="114" t="s">
        <v>2102</v>
      </c>
      <c r="E374" s="17" t="s">
        <v>2103</v>
      </c>
      <c r="F374" s="17">
        <v>106.5</v>
      </c>
      <c r="G374" s="19">
        <v>26.625</v>
      </c>
      <c r="H374" s="20">
        <v>56.8</v>
      </c>
      <c r="I374" s="20">
        <v>28.4</v>
      </c>
      <c r="J374" s="20">
        <v>55.025</v>
      </c>
      <c r="K374" s="133" t="s">
        <v>604</v>
      </c>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4"/>
    </row>
    <row r="375" spans="1:35" s="3" customFormat="1" ht="22.5">
      <c r="A375" s="15">
        <v>370</v>
      </c>
      <c r="B375" s="16" t="s">
        <v>608</v>
      </c>
      <c r="C375" s="17">
        <v>1</v>
      </c>
      <c r="D375" s="114" t="s">
        <v>2104</v>
      </c>
      <c r="E375" s="17" t="s">
        <v>2105</v>
      </c>
      <c r="F375" s="17">
        <v>98</v>
      </c>
      <c r="G375" s="19">
        <v>24.5</v>
      </c>
      <c r="H375" s="20">
        <v>65.8</v>
      </c>
      <c r="I375" s="20">
        <v>32.9</v>
      </c>
      <c r="J375" s="20">
        <v>57.4</v>
      </c>
      <c r="K375" s="133" t="s">
        <v>604</v>
      </c>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4"/>
    </row>
    <row r="376" spans="1:35" s="3" customFormat="1" ht="22.5">
      <c r="A376" s="15">
        <v>371</v>
      </c>
      <c r="B376" s="16" t="s">
        <v>611</v>
      </c>
      <c r="C376" s="17">
        <v>1</v>
      </c>
      <c r="D376" s="114" t="s">
        <v>2106</v>
      </c>
      <c r="E376" s="17" t="s">
        <v>2107</v>
      </c>
      <c r="F376" s="17">
        <v>96</v>
      </c>
      <c r="G376" s="19">
        <v>24</v>
      </c>
      <c r="H376" s="20">
        <v>63.2</v>
      </c>
      <c r="I376" s="20">
        <v>31.6</v>
      </c>
      <c r="J376" s="20">
        <v>55.6</v>
      </c>
      <c r="K376" s="133" t="s">
        <v>604</v>
      </c>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4"/>
    </row>
    <row r="377" spans="1:35" s="3" customFormat="1" ht="22.5">
      <c r="A377" s="15">
        <v>372</v>
      </c>
      <c r="B377" s="16" t="s">
        <v>611</v>
      </c>
      <c r="C377" s="17">
        <v>1</v>
      </c>
      <c r="D377" s="114" t="s">
        <v>2108</v>
      </c>
      <c r="E377" s="17" t="s">
        <v>2109</v>
      </c>
      <c r="F377" s="17">
        <v>91</v>
      </c>
      <c r="G377" s="19">
        <v>22.75</v>
      </c>
      <c r="H377" s="20">
        <v>65.4</v>
      </c>
      <c r="I377" s="20">
        <v>32.7</v>
      </c>
      <c r="J377" s="20">
        <v>55.45</v>
      </c>
      <c r="K377" s="133" t="s">
        <v>604</v>
      </c>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4"/>
    </row>
    <row r="378" spans="1:35" s="3" customFormat="1" ht="22.5">
      <c r="A378" s="15">
        <v>373</v>
      </c>
      <c r="B378" s="16" t="s">
        <v>614</v>
      </c>
      <c r="C378" s="17">
        <v>1</v>
      </c>
      <c r="D378" s="114" t="s">
        <v>2110</v>
      </c>
      <c r="E378" s="17" t="s">
        <v>2111</v>
      </c>
      <c r="F378" s="17">
        <v>120.5</v>
      </c>
      <c r="G378" s="19">
        <v>30.125</v>
      </c>
      <c r="H378" s="20">
        <v>71.6</v>
      </c>
      <c r="I378" s="20">
        <v>35.8</v>
      </c>
      <c r="J378" s="20">
        <v>65.925</v>
      </c>
      <c r="K378" s="133" t="s">
        <v>604</v>
      </c>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4"/>
    </row>
    <row r="379" spans="1:35" s="3" customFormat="1" ht="22.5">
      <c r="A379" s="15">
        <v>374</v>
      </c>
      <c r="B379" s="16" t="s">
        <v>614</v>
      </c>
      <c r="C379" s="17">
        <v>1</v>
      </c>
      <c r="D379" s="114" t="s">
        <v>2112</v>
      </c>
      <c r="E379" s="17" t="s">
        <v>2113</v>
      </c>
      <c r="F379" s="17">
        <v>115.5</v>
      </c>
      <c r="G379" s="19">
        <v>28.875</v>
      </c>
      <c r="H379" s="20">
        <v>74.8</v>
      </c>
      <c r="I379" s="20">
        <v>37.4</v>
      </c>
      <c r="J379" s="20">
        <v>66.275</v>
      </c>
      <c r="K379" s="133" t="s">
        <v>604</v>
      </c>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4"/>
    </row>
    <row r="380" spans="1:35" s="3" customFormat="1" ht="22.5">
      <c r="A380" s="15">
        <v>375</v>
      </c>
      <c r="B380" s="16" t="s">
        <v>617</v>
      </c>
      <c r="C380" s="17">
        <v>1</v>
      </c>
      <c r="D380" s="114" t="s">
        <v>2114</v>
      </c>
      <c r="E380" s="17" t="s">
        <v>2115</v>
      </c>
      <c r="F380" s="17">
        <v>113</v>
      </c>
      <c r="G380" s="19">
        <v>28.25</v>
      </c>
      <c r="H380" s="20">
        <v>76</v>
      </c>
      <c r="I380" s="20">
        <v>38</v>
      </c>
      <c r="J380" s="20">
        <v>66.25</v>
      </c>
      <c r="K380" s="133" t="s">
        <v>2116</v>
      </c>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4"/>
    </row>
    <row r="381" spans="1:35" s="3" customFormat="1" ht="22.5">
      <c r="A381" s="15">
        <v>376</v>
      </c>
      <c r="B381" s="16" t="s">
        <v>617</v>
      </c>
      <c r="C381" s="17">
        <v>1</v>
      </c>
      <c r="D381" s="114" t="s">
        <v>2117</v>
      </c>
      <c r="E381" s="17" t="s">
        <v>2118</v>
      </c>
      <c r="F381" s="17">
        <v>102.5</v>
      </c>
      <c r="G381" s="19">
        <v>25.625</v>
      </c>
      <c r="H381" s="20">
        <v>69.5</v>
      </c>
      <c r="I381" s="20">
        <v>34.75</v>
      </c>
      <c r="J381" s="20">
        <v>60.375</v>
      </c>
      <c r="K381" s="133" t="s">
        <v>2116</v>
      </c>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4"/>
    </row>
    <row r="382" spans="1:35" s="3" customFormat="1" ht="22.5">
      <c r="A382" s="15">
        <v>377</v>
      </c>
      <c r="B382" s="16" t="s">
        <v>621</v>
      </c>
      <c r="C382" s="17">
        <v>1</v>
      </c>
      <c r="D382" s="114" t="s">
        <v>2119</v>
      </c>
      <c r="E382" s="17" t="s">
        <v>2120</v>
      </c>
      <c r="F382" s="17">
        <v>107</v>
      </c>
      <c r="G382" s="19">
        <v>26.75</v>
      </c>
      <c r="H382" s="122" t="s">
        <v>1359</v>
      </c>
      <c r="I382" s="20" t="e">
        <v>#VALUE!</v>
      </c>
      <c r="J382" s="20" t="e">
        <v>#VALUE!</v>
      </c>
      <c r="K382" s="133" t="s">
        <v>2116</v>
      </c>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4"/>
    </row>
    <row r="383" spans="1:35" s="3" customFormat="1" ht="22.5">
      <c r="A383" s="15">
        <v>378</v>
      </c>
      <c r="B383" s="16" t="s">
        <v>624</v>
      </c>
      <c r="C383" s="17">
        <v>1</v>
      </c>
      <c r="D383" s="114" t="s">
        <v>2121</v>
      </c>
      <c r="E383" s="17" t="s">
        <v>2122</v>
      </c>
      <c r="F383" s="17">
        <v>118</v>
      </c>
      <c r="G383" s="19">
        <v>29.5</v>
      </c>
      <c r="H383" s="20">
        <v>73</v>
      </c>
      <c r="I383" s="20">
        <v>36.5</v>
      </c>
      <c r="J383" s="20">
        <v>66</v>
      </c>
      <c r="K383" s="133" t="s">
        <v>2116</v>
      </c>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4"/>
    </row>
    <row r="384" spans="1:35" s="3" customFormat="1" ht="22.5">
      <c r="A384" s="15">
        <v>379</v>
      </c>
      <c r="B384" s="16" t="s">
        <v>624</v>
      </c>
      <c r="C384" s="17">
        <v>1</v>
      </c>
      <c r="D384" s="114" t="s">
        <v>2123</v>
      </c>
      <c r="E384" s="17" t="s">
        <v>2124</v>
      </c>
      <c r="F384" s="17">
        <v>114</v>
      </c>
      <c r="G384" s="19">
        <v>28.5</v>
      </c>
      <c r="H384" s="20">
        <v>73.6</v>
      </c>
      <c r="I384" s="20">
        <v>36.8</v>
      </c>
      <c r="J384" s="20">
        <v>65.3</v>
      </c>
      <c r="K384" s="133" t="s">
        <v>2116</v>
      </c>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4"/>
    </row>
    <row r="385" spans="1:35" s="3" customFormat="1" ht="22.5">
      <c r="A385" s="15">
        <v>380</v>
      </c>
      <c r="B385" s="16" t="s">
        <v>627</v>
      </c>
      <c r="C385" s="17">
        <v>1</v>
      </c>
      <c r="D385" s="114" t="s">
        <v>2125</v>
      </c>
      <c r="E385" s="17" t="s">
        <v>2126</v>
      </c>
      <c r="F385" s="17">
        <v>102.5</v>
      </c>
      <c r="G385" s="19">
        <v>25.625</v>
      </c>
      <c r="H385" s="20">
        <v>70.7</v>
      </c>
      <c r="I385" s="20">
        <v>35.35</v>
      </c>
      <c r="J385" s="20">
        <v>60.975</v>
      </c>
      <c r="K385" s="133" t="s">
        <v>2116</v>
      </c>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4"/>
    </row>
    <row r="386" spans="1:35" s="3" customFormat="1" ht="22.5">
      <c r="A386" s="15">
        <v>381</v>
      </c>
      <c r="B386" s="16" t="s">
        <v>627</v>
      </c>
      <c r="C386" s="17">
        <v>1</v>
      </c>
      <c r="D386" s="114" t="s">
        <v>2127</v>
      </c>
      <c r="E386" s="17" t="s">
        <v>2128</v>
      </c>
      <c r="F386" s="17">
        <v>99.5</v>
      </c>
      <c r="G386" s="19">
        <v>24.875</v>
      </c>
      <c r="H386" s="20">
        <v>58.8</v>
      </c>
      <c r="I386" s="20">
        <v>29.4</v>
      </c>
      <c r="J386" s="20">
        <v>54.275</v>
      </c>
      <c r="K386" s="133" t="s">
        <v>2116</v>
      </c>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4"/>
    </row>
    <row r="387" spans="1:35" s="100" customFormat="1" ht="22.5">
      <c r="A387" s="15">
        <v>382</v>
      </c>
      <c r="B387" s="16" t="s">
        <v>630</v>
      </c>
      <c r="C387" s="17">
        <v>1</v>
      </c>
      <c r="D387" s="114" t="s">
        <v>2129</v>
      </c>
      <c r="E387" s="17" t="s">
        <v>2130</v>
      </c>
      <c r="F387" s="17">
        <v>98.5</v>
      </c>
      <c r="G387" s="19">
        <v>24.625</v>
      </c>
      <c r="H387" s="20">
        <v>73.2</v>
      </c>
      <c r="I387" s="20">
        <v>36.6</v>
      </c>
      <c r="J387" s="20">
        <v>61.225</v>
      </c>
      <c r="K387" s="133" t="s">
        <v>2116</v>
      </c>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42"/>
    </row>
    <row r="388" spans="1:35" s="100" customFormat="1" ht="22.5">
      <c r="A388" s="15">
        <v>383</v>
      </c>
      <c r="B388" s="16" t="s">
        <v>630</v>
      </c>
      <c r="C388" s="17">
        <v>1</v>
      </c>
      <c r="D388" s="114" t="s">
        <v>2131</v>
      </c>
      <c r="E388" s="17" t="s">
        <v>2132</v>
      </c>
      <c r="F388" s="17">
        <v>95.5</v>
      </c>
      <c r="G388" s="19">
        <v>23.875</v>
      </c>
      <c r="H388" s="20">
        <v>67.5</v>
      </c>
      <c r="I388" s="20">
        <v>33.75</v>
      </c>
      <c r="J388" s="20">
        <v>57.625</v>
      </c>
      <c r="K388" s="133" t="s">
        <v>2116</v>
      </c>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42"/>
    </row>
    <row r="389" spans="1:35" s="3" customFormat="1" ht="22.5">
      <c r="A389" s="15">
        <v>384</v>
      </c>
      <c r="B389" s="16" t="s">
        <v>633</v>
      </c>
      <c r="C389" s="17">
        <v>2</v>
      </c>
      <c r="D389" s="114" t="s">
        <v>2133</v>
      </c>
      <c r="E389" s="17" t="s">
        <v>2134</v>
      </c>
      <c r="F389" s="17">
        <v>112</v>
      </c>
      <c r="G389" s="19">
        <v>28</v>
      </c>
      <c r="H389" s="166">
        <v>80.6</v>
      </c>
      <c r="I389" s="20">
        <v>40.3</v>
      </c>
      <c r="J389" s="166">
        <v>68.3</v>
      </c>
      <c r="K389" s="133" t="s">
        <v>2135</v>
      </c>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4"/>
    </row>
    <row r="390" spans="1:35" s="3" customFormat="1" ht="22.5">
      <c r="A390" s="15">
        <v>385</v>
      </c>
      <c r="B390" s="16" t="s">
        <v>633</v>
      </c>
      <c r="C390" s="17">
        <v>2</v>
      </c>
      <c r="D390" s="114" t="s">
        <v>2136</v>
      </c>
      <c r="E390" s="17" t="s">
        <v>2137</v>
      </c>
      <c r="F390" s="17">
        <v>107</v>
      </c>
      <c r="G390" s="19">
        <v>26.75</v>
      </c>
      <c r="H390" s="166">
        <v>73.6</v>
      </c>
      <c r="I390" s="20">
        <v>36.8</v>
      </c>
      <c r="J390" s="166">
        <v>63.55</v>
      </c>
      <c r="K390" s="133" t="s">
        <v>2135</v>
      </c>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4"/>
    </row>
    <row r="391" spans="1:35" s="3" customFormat="1" ht="22.5">
      <c r="A391" s="15">
        <v>386</v>
      </c>
      <c r="B391" s="16" t="s">
        <v>633</v>
      </c>
      <c r="C391" s="17">
        <v>2</v>
      </c>
      <c r="D391" s="114" t="s">
        <v>2138</v>
      </c>
      <c r="E391" s="17" t="s">
        <v>2139</v>
      </c>
      <c r="F391" s="17">
        <v>105</v>
      </c>
      <c r="G391" s="19">
        <v>26.25</v>
      </c>
      <c r="H391" s="166">
        <v>69.4</v>
      </c>
      <c r="I391" s="20">
        <v>34.7</v>
      </c>
      <c r="J391" s="166">
        <v>60.95</v>
      </c>
      <c r="K391" s="133" t="s">
        <v>2135</v>
      </c>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4"/>
    </row>
    <row r="392" spans="1:35" s="3" customFormat="1" ht="22.5">
      <c r="A392" s="15">
        <v>387</v>
      </c>
      <c r="B392" s="16" t="s">
        <v>633</v>
      </c>
      <c r="C392" s="17">
        <v>2</v>
      </c>
      <c r="D392" s="114" t="s">
        <v>2140</v>
      </c>
      <c r="E392" s="17" t="s">
        <v>2141</v>
      </c>
      <c r="F392" s="17">
        <v>105</v>
      </c>
      <c r="G392" s="19">
        <v>26.25</v>
      </c>
      <c r="H392" s="166" t="s">
        <v>1359</v>
      </c>
      <c r="I392" s="20" t="e">
        <v>#VALUE!</v>
      </c>
      <c r="J392" s="166" t="e">
        <v>#VALUE!</v>
      </c>
      <c r="K392" s="133" t="s">
        <v>2135</v>
      </c>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4"/>
    </row>
    <row r="393" spans="1:35" s="3" customFormat="1" ht="22.5">
      <c r="A393" s="15">
        <v>388</v>
      </c>
      <c r="B393" s="16" t="s">
        <v>639</v>
      </c>
      <c r="C393" s="17">
        <v>1</v>
      </c>
      <c r="D393" s="114" t="s">
        <v>2142</v>
      </c>
      <c r="E393" s="17" t="s">
        <v>2143</v>
      </c>
      <c r="F393" s="17">
        <v>119.5</v>
      </c>
      <c r="G393" s="19">
        <v>29.875</v>
      </c>
      <c r="H393" s="166">
        <v>75.9</v>
      </c>
      <c r="I393" s="20">
        <v>37.95</v>
      </c>
      <c r="J393" s="166">
        <v>67.825</v>
      </c>
      <c r="K393" s="133" t="s">
        <v>2135</v>
      </c>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4"/>
    </row>
    <row r="394" spans="1:35" s="3" customFormat="1" ht="22.5">
      <c r="A394" s="15">
        <v>389</v>
      </c>
      <c r="B394" s="16" t="s">
        <v>639</v>
      </c>
      <c r="C394" s="17">
        <v>1</v>
      </c>
      <c r="D394" s="114" t="s">
        <v>2144</v>
      </c>
      <c r="E394" s="17" t="s">
        <v>2145</v>
      </c>
      <c r="F394" s="17">
        <v>104.5</v>
      </c>
      <c r="G394" s="19">
        <v>26.125</v>
      </c>
      <c r="H394" s="166">
        <v>82.8</v>
      </c>
      <c r="I394" s="20">
        <v>41.4</v>
      </c>
      <c r="J394" s="166">
        <v>67.525</v>
      </c>
      <c r="K394" s="133" t="s">
        <v>2135</v>
      </c>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4"/>
    </row>
    <row r="395" spans="1:35" s="3" customFormat="1" ht="22.5">
      <c r="A395" s="15">
        <v>390</v>
      </c>
      <c r="B395" s="16" t="s">
        <v>642</v>
      </c>
      <c r="C395" s="17">
        <v>1</v>
      </c>
      <c r="D395" s="114" t="s">
        <v>2146</v>
      </c>
      <c r="E395" s="17" t="s">
        <v>2147</v>
      </c>
      <c r="F395" s="17">
        <v>101</v>
      </c>
      <c r="G395" s="19">
        <v>25.25</v>
      </c>
      <c r="H395" s="166">
        <v>72.1</v>
      </c>
      <c r="I395" s="20">
        <v>36.05</v>
      </c>
      <c r="J395" s="166">
        <v>61.3</v>
      </c>
      <c r="K395" s="133" t="s">
        <v>2135</v>
      </c>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4"/>
    </row>
    <row r="396" spans="1:35" s="3" customFormat="1" ht="22.5">
      <c r="A396" s="15">
        <v>391</v>
      </c>
      <c r="B396" s="16" t="s">
        <v>642</v>
      </c>
      <c r="C396" s="17">
        <v>1</v>
      </c>
      <c r="D396" s="114" t="s">
        <v>2148</v>
      </c>
      <c r="E396" s="17" t="s">
        <v>2149</v>
      </c>
      <c r="F396" s="17">
        <v>96.5</v>
      </c>
      <c r="G396" s="19">
        <v>24.125</v>
      </c>
      <c r="H396" s="166">
        <v>67.9</v>
      </c>
      <c r="I396" s="20">
        <v>33.95</v>
      </c>
      <c r="J396" s="166">
        <v>58.075</v>
      </c>
      <c r="K396" s="133" t="s">
        <v>2135</v>
      </c>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4"/>
    </row>
    <row r="397" spans="1:35" s="3" customFormat="1" ht="22.5">
      <c r="A397" s="15">
        <v>392</v>
      </c>
      <c r="B397" s="16" t="s">
        <v>650</v>
      </c>
      <c r="C397" s="17">
        <v>2</v>
      </c>
      <c r="D397" s="114" t="s">
        <v>2150</v>
      </c>
      <c r="E397" s="17" t="s">
        <v>2151</v>
      </c>
      <c r="F397" s="17">
        <v>113.5</v>
      </c>
      <c r="G397" s="19">
        <v>28.375</v>
      </c>
      <c r="H397" s="20">
        <v>72.6</v>
      </c>
      <c r="I397" s="20">
        <v>36.3</v>
      </c>
      <c r="J397" s="20">
        <v>64.675</v>
      </c>
      <c r="K397" s="31" t="s">
        <v>2152</v>
      </c>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4"/>
    </row>
    <row r="398" spans="1:35" s="3" customFormat="1" ht="22.5">
      <c r="A398" s="15">
        <v>393</v>
      </c>
      <c r="B398" s="16" t="s">
        <v>650</v>
      </c>
      <c r="C398" s="17">
        <v>2</v>
      </c>
      <c r="D398" s="114" t="s">
        <v>2153</v>
      </c>
      <c r="E398" s="17" t="s">
        <v>2154</v>
      </c>
      <c r="F398" s="17">
        <v>96.5</v>
      </c>
      <c r="G398" s="19">
        <v>24.125</v>
      </c>
      <c r="H398" s="20">
        <v>74.3</v>
      </c>
      <c r="I398" s="20">
        <v>37.15</v>
      </c>
      <c r="J398" s="20">
        <v>61.275</v>
      </c>
      <c r="K398" s="31" t="s">
        <v>2152</v>
      </c>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4"/>
    </row>
    <row r="399" spans="1:35" s="3" customFormat="1" ht="22.5">
      <c r="A399" s="15">
        <v>394</v>
      </c>
      <c r="B399" s="16" t="s">
        <v>656</v>
      </c>
      <c r="C399" s="17">
        <v>1</v>
      </c>
      <c r="D399" s="114" t="s">
        <v>2155</v>
      </c>
      <c r="E399" s="17" t="s">
        <v>2156</v>
      </c>
      <c r="F399" s="17">
        <v>107</v>
      </c>
      <c r="G399" s="19">
        <v>26.75</v>
      </c>
      <c r="H399" s="20">
        <v>70.1</v>
      </c>
      <c r="I399" s="20">
        <v>35.05</v>
      </c>
      <c r="J399" s="20">
        <v>61.8</v>
      </c>
      <c r="K399" s="31" t="s">
        <v>2152</v>
      </c>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4"/>
    </row>
    <row r="400" spans="1:35" s="3" customFormat="1" ht="22.5">
      <c r="A400" s="15">
        <v>395</v>
      </c>
      <c r="B400" s="16" t="s">
        <v>656</v>
      </c>
      <c r="C400" s="17">
        <v>1</v>
      </c>
      <c r="D400" s="114" t="s">
        <v>2157</v>
      </c>
      <c r="E400" s="17" t="s">
        <v>2158</v>
      </c>
      <c r="F400" s="17">
        <v>101.5</v>
      </c>
      <c r="G400" s="19">
        <v>25.375</v>
      </c>
      <c r="H400" s="20">
        <v>55.6</v>
      </c>
      <c r="I400" s="20">
        <v>27.8</v>
      </c>
      <c r="J400" s="20">
        <v>53.175</v>
      </c>
      <c r="K400" s="31" t="s">
        <v>2152</v>
      </c>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4"/>
    </row>
    <row r="401" spans="1:35" s="3" customFormat="1" ht="22.5">
      <c r="A401" s="15">
        <v>396</v>
      </c>
      <c r="B401" s="16" t="s">
        <v>659</v>
      </c>
      <c r="C401" s="17">
        <v>1</v>
      </c>
      <c r="D401" s="114" t="s">
        <v>2159</v>
      </c>
      <c r="E401" s="17" t="s">
        <v>2160</v>
      </c>
      <c r="F401" s="17">
        <v>96.5</v>
      </c>
      <c r="G401" s="19">
        <v>24.125</v>
      </c>
      <c r="H401" s="20">
        <v>63.1</v>
      </c>
      <c r="I401" s="20">
        <v>31.55</v>
      </c>
      <c r="J401" s="20">
        <v>55.675</v>
      </c>
      <c r="K401" s="31" t="s">
        <v>2152</v>
      </c>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4"/>
    </row>
    <row r="402" spans="1:35" s="3" customFormat="1" ht="22.5">
      <c r="A402" s="15">
        <v>397</v>
      </c>
      <c r="B402" s="16" t="s">
        <v>659</v>
      </c>
      <c r="C402" s="17">
        <v>1</v>
      </c>
      <c r="D402" s="114" t="s">
        <v>2161</v>
      </c>
      <c r="E402" s="17" t="s">
        <v>2162</v>
      </c>
      <c r="F402" s="17">
        <v>91.5</v>
      </c>
      <c r="G402" s="19">
        <v>22.875</v>
      </c>
      <c r="H402" s="20">
        <v>68.7</v>
      </c>
      <c r="I402" s="20">
        <v>34.35</v>
      </c>
      <c r="J402" s="20">
        <v>57.225</v>
      </c>
      <c r="K402" s="31" t="s">
        <v>2152</v>
      </c>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4"/>
    </row>
    <row r="403" spans="1:35" s="3" customFormat="1" ht="22.5">
      <c r="A403" s="15">
        <v>398</v>
      </c>
      <c r="B403" s="16" t="s">
        <v>662</v>
      </c>
      <c r="C403" s="17">
        <v>1</v>
      </c>
      <c r="D403" s="114" t="s">
        <v>2163</v>
      </c>
      <c r="E403" s="17" t="s">
        <v>2164</v>
      </c>
      <c r="F403" s="17">
        <v>105</v>
      </c>
      <c r="G403" s="19">
        <v>26.25</v>
      </c>
      <c r="H403" s="20">
        <v>78.6</v>
      </c>
      <c r="I403" s="20">
        <v>39.3</v>
      </c>
      <c r="J403" s="20">
        <v>65.55</v>
      </c>
      <c r="K403" s="31" t="s">
        <v>2152</v>
      </c>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4"/>
    </row>
    <row r="404" spans="1:35" s="3" customFormat="1" ht="22.5">
      <c r="A404" s="15">
        <v>399</v>
      </c>
      <c r="B404" s="16" t="s">
        <v>662</v>
      </c>
      <c r="C404" s="17">
        <v>1</v>
      </c>
      <c r="D404" s="114" t="s">
        <v>2165</v>
      </c>
      <c r="E404" s="17" t="s">
        <v>2166</v>
      </c>
      <c r="F404" s="17">
        <v>103</v>
      </c>
      <c r="G404" s="19">
        <v>25.75</v>
      </c>
      <c r="H404" s="20">
        <v>74.6</v>
      </c>
      <c r="I404" s="20">
        <v>37.3</v>
      </c>
      <c r="J404" s="20">
        <v>63.05</v>
      </c>
      <c r="K404" s="31" t="s">
        <v>2152</v>
      </c>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4"/>
    </row>
    <row r="405" spans="1:35" s="100" customFormat="1" ht="22.5">
      <c r="A405" s="15">
        <v>400</v>
      </c>
      <c r="B405" s="16" t="s">
        <v>664</v>
      </c>
      <c r="C405" s="17">
        <v>1</v>
      </c>
      <c r="D405" s="114" t="s">
        <v>2167</v>
      </c>
      <c r="E405" s="17" t="s">
        <v>2168</v>
      </c>
      <c r="F405" s="17">
        <v>107.5</v>
      </c>
      <c r="G405" s="19">
        <v>26.875</v>
      </c>
      <c r="H405" s="20">
        <v>75.6</v>
      </c>
      <c r="I405" s="20">
        <v>37.8</v>
      </c>
      <c r="J405" s="20">
        <v>64.675</v>
      </c>
      <c r="K405" s="31" t="s">
        <v>2152</v>
      </c>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42"/>
    </row>
    <row r="406" spans="1:35" s="3" customFormat="1" ht="22.5">
      <c r="A406" s="15">
        <v>401</v>
      </c>
      <c r="B406" s="16" t="s">
        <v>667</v>
      </c>
      <c r="C406" s="17">
        <v>2</v>
      </c>
      <c r="D406" s="114" t="s">
        <v>2169</v>
      </c>
      <c r="E406" s="17" t="s">
        <v>2170</v>
      </c>
      <c r="F406" s="17">
        <v>103</v>
      </c>
      <c r="G406" s="19">
        <v>25.75</v>
      </c>
      <c r="H406" s="20">
        <v>76.6</v>
      </c>
      <c r="I406" s="20">
        <v>38.3</v>
      </c>
      <c r="J406" s="20">
        <v>64.05</v>
      </c>
      <c r="K406" s="31" t="s">
        <v>2171</v>
      </c>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4"/>
    </row>
    <row r="407" spans="1:35" s="3" customFormat="1" ht="22.5">
      <c r="A407" s="15">
        <v>402</v>
      </c>
      <c r="B407" s="16" t="s">
        <v>667</v>
      </c>
      <c r="C407" s="17">
        <v>2</v>
      </c>
      <c r="D407" s="114" t="s">
        <v>2172</v>
      </c>
      <c r="E407" s="17" t="s">
        <v>2173</v>
      </c>
      <c r="F407" s="17">
        <v>102.5</v>
      </c>
      <c r="G407" s="19">
        <v>25.625</v>
      </c>
      <c r="H407" s="20">
        <v>78.9</v>
      </c>
      <c r="I407" s="20">
        <v>39.45</v>
      </c>
      <c r="J407" s="20">
        <v>65.075</v>
      </c>
      <c r="K407" s="31" t="s">
        <v>2171</v>
      </c>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4"/>
    </row>
    <row r="408" spans="1:35" s="3" customFormat="1" ht="22.5">
      <c r="A408" s="15">
        <v>403</v>
      </c>
      <c r="B408" s="16" t="s">
        <v>667</v>
      </c>
      <c r="C408" s="17">
        <v>2</v>
      </c>
      <c r="D408" s="114" t="s">
        <v>2174</v>
      </c>
      <c r="E408" s="17" t="s">
        <v>2175</v>
      </c>
      <c r="F408" s="17">
        <v>101</v>
      </c>
      <c r="G408" s="19">
        <v>25.25</v>
      </c>
      <c r="H408" s="20">
        <v>77.4</v>
      </c>
      <c r="I408" s="20">
        <v>38.7</v>
      </c>
      <c r="J408" s="20">
        <v>63.95</v>
      </c>
      <c r="K408" s="31" t="s">
        <v>2171</v>
      </c>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4"/>
    </row>
    <row r="409" spans="1:35" s="3" customFormat="1" ht="22.5">
      <c r="A409" s="15">
        <v>404</v>
      </c>
      <c r="B409" s="16" t="s">
        <v>667</v>
      </c>
      <c r="C409" s="17">
        <v>2</v>
      </c>
      <c r="D409" s="114" t="s">
        <v>2176</v>
      </c>
      <c r="E409" s="17" t="s">
        <v>2177</v>
      </c>
      <c r="F409" s="17">
        <v>100.5</v>
      </c>
      <c r="G409" s="19">
        <v>25.125</v>
      </c>
      <c r="H409" s="20">
        <v>71.5</v>
      </c>
      <c r="I409" s="20">
        <v>35.75</v>
      </c>
      <c r="J409" s="20">
        <v>60.875</v>
      </c>
      <c r="K409" s="31" t="s">
        <v>2171</v>
      </c>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4"/>
    </row>
    <row r="410" spans="1:35" s="3" customFormat="1" ht="22.5">
      <c r="A410" s="15">
        <v>405</v>
      </c>
      <c r="B410" s="16" t="s">
        <v>673</v>
      </c>
      <c r="C410" s="17">
        <v>1</v>
      </c>
      <c r="D410" s="114" t="s">
        <v>2178</v>
      </c>
      <c r="E410" s="17" t="s">
        <v>2179</v>
      </c>
      <c r="F410" s="17">
        <v>111</v>
      </c>
      <c r="G410" s="19">
        <v>27.75</v>
      </c>
      <c r="H410" s="20">
        <v>72.8</v>
      </c>
      <c r="I410" s="20">
        <v>36.4</v>
      </c>
      <c r="J410" s="20">
        <v>64.15</v>
      </c>
      <c r="K410" s="31" t="s">
        <v>2171</v>
      </c>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4"/>
    </row>
    <row r="411" spans="1:35" s="3" customFormat="1" ht="22.5">
      <c r="A411" s="15">
        <v>406</v>
      </c>
      <c r="B411" s="16" t="s">
        <v>673</v>
      </c>
      <c r="C411" s="17">
        <v>1</v>
      </c>
      <c r="D411" s="114" t="s">
        <v>2180</v>
      </c>
      <c r="E411" s="17" t="s">
        <v>2181</v>
      </c>
      <c r="F411" s="17">
        <v>108.5</v>
      </c>
      <c r="G411" s="19">
        <v>27.125</v>
      </c>
      <c r="H411" s="20">
        <v>71</v>
      </c>
      <c r="I411" s="20">
        <v>35.5</v>
      </c>
      <c r="J411" s="20">
        <v>62.625</v>
      </c>
      <c r="K411" s="31" t="s">
        <v>2171</v>
      </c>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4"/>
    </row>
    <row r="412" spans="1:35" s="3" customFormat="1" ht="22.5">
      <c r="A412" s="15">
        <v>407</v>
      </c>
      <c r="B412" s="16" t="s">
        <v>676</v>
      </c>
      <c r="C412" s="17">
        <v>1</v>
      </c>
      <c r="D412" s="114" t="s">
        <v>2182</v>
      </c>
      <c r="E412" s="17" t="s">
        <v>2183</v>
      </c>
      <c r="F412" s="17">
        <v>116.5</v>
      </c>
      <c r="G412" s="19">
        <v>29.125</v>
      </c>
      <c r="H412" s="20">
        <v>78.8</v>
      </c>
      <c r="I412" s="20">
        <v>39.4</v>
      </c>
      <c r="J412" s="20">
        <v>68.525</v>
      </c>
      <c r="K412" s="31" t="s">
        <v>2171</v>
      </c>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4"/>
    </row>
    <row r="413" spans="1:35" s="3" customFormat="1" ht="22.5">
      <c r="A413" s="15">
        <v>408</v>
      </c>
      <c r="B413" s="16" t="s">
        <v>676</v>
      </c>
      <c r="C413" s="17">
        <v>1</v>
      </c>
      <c r="D413" s="114" t="s">
        <v>2184</v>
      </c>
      <c r="E413" s="17" t="s">
        <v>2185</v>
      </c>
      <c r="F413" s="17">
        <v>96.5</v>
      </c>
      <c r="G413" s="19">
        <v>24.125</v>
      </c>
      <c r="H413" s="20">
        <v>75.9</v>
      </c>
      <c r="I413" s="20">
        <v>37.95</v>
      </c>
      <c r="J413" s="20">
        <v>62.075</v>
      </c>
      <c r="K413" s="31" t="s">
        <v>2171</v>
      </c>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4"/>
    </row>
    <row r="414" spans="1:35" s="100" customFormat="1" ht="22.5">
      <c r="A414" s="15">
        <v>409</v>
      </c>
      <c r="B414" s="16" t="s">
        <v>679</v>
      </c>
      <c r="C414" s="17">
        <v>1</v>
      </c>
      <c r="D414" s="114" t="s">
        <v>2186</v>
      </c>
      <c r="E414" s="17" t="s">
        <v>2187</v>
      </c>
      <c r="F414" s="17">
        <v>92.5</v>
      </c>
      <c r="G414" s="19">
        <v>23.125</v>
      </c>
      <c r="H414" s="20">
        <v>69.5</v>
      </c>
      <c r="I414" s="20">
        <v>34.75</v>
      </c>
      <c r="J414" s="20">
        <v>57.875</v>
      </c>
      <c r="K414" s="31" t="s">
        <v>2171</v>
      </c>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42"/>
    </row>
    <row r="415" spans="1:35" s="100" customFormat="1" ht="22.5">
      <c r="A415" s="15">
        <v>410</v>
      </c>
      <c r="B415" s="16" t="s">
        <v>679</v>
      </c>
      <c r="C415" s="17">
        <v>1</v>
      </c>
      <c r="D415" s="114" t="s">
        <v>2188</v>
      </c>
      <c r="E415" s="17" t="s">
        <v>2189</v>
      </c>
      <c r="F415" s="17">
        <v>90.5</v>
      </c>
      <c r="G415" s="19">
        <v>22.625</v>
      </c>
      <c r="H415" s="20">
        <v>76.4</v>
      </c>
      <c r="I415" s="20">
        <v>38.2</v>
      </c>
      <c r="J415" s="20">
        <v>60.825</v>
      </c>
      <c r="K415" s="31" t="s">
        <v>2171</v>
      </c>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42"/>
    </row>
    <row r="416" spans="1:35" s="3" customFormat="1" ht="22.5">
      <c r="A416" s="15">
        <v>411</v>
      </c>
      <c r="B416" s="16" t="s">
        <v>682</v>
      </c>
      <c r="C416" s="17">
        <v>1</v>
      </c>
      <c r="D416" s="114" t="s">
        <v>2190</v>
      </c>
      <c r="E416" s="17" t="s">
        <v>2191</v>
      </c>
      <c r="F416" s="17">
        <v>105</v>
      </c>
      <c r="G416" s="19">
        <v>26.25</v>
      </c>
      <c r="H416" s="122">
        <v>70.6</v>
      </c>
      <c r="I416" s="20">
        <v>35.3</v>
      </c>
      <c r="J416" s="20">
        <v>61.55</v>
      </c>
      <c r="K416" s="31" t="s">
        <v>685</v>
      </c>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4"/>
    </row>
    <row r="417" spans="1:35" s="3" customFormat="1" ht="22.5">
      <c r="A417" s="15">
        <v>412</v>
      </c>
      <c r="B417" s="16" t="s">
        <v>682</v>
      </c>
      <c r="C417" s="17">
        <v>1</v>
      </c>
      <c r="D417" s="114" t="s">
        <v>2192</v>
      </c>
      <c r="E417" s="17" t="s">
        <v>2193</v>
      </c>
      <c r="F417" s="17">
        <v>103</v>
      </c>
      <c r="G417" s="19">
        <v>25.75</v>
      </c>
      <c r="H417" s="122">
        <v>77.2</v>
      </c>
      <c r="I417" s="20">
        <v>38.6</v>
      </c>
      <c r="J417" s="20">
        <v>64.35</v>
      </c>
      <c r="K417" s="31" t="s">
        <v>685</v>
      </c>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4"/>
    </row>
    <row r="418" spans="1:35" s="3" customFormat="1" ht="22.5">
      <c r="A418" s="15">
        <v>413</v>
      </c>
      <c r="B418" s="16" t="s">
        <v>686</v>
      </c>
      <c r="C418" s="17">
        <v>1</v>
      </c>
      <c r="D418" s="114" t="s">
        <v>2194</v>
      </c>
      <c r="E418" s="17" t="s">
        <v>2195</v>
      </c>
      <c r="F418" s="17">
        <v>98.5</v>
      </c>
      <c r="G418" s="19">
        <v>24.625</v>
      </c>
      <c r="H418" s="122">
        <v>69.9</v>
      </c>
      <c r="I418" s="20">
        <v>34.95</v>
      </c>
      <c r="J418" s="20">
        <v>59.575</v>
      </c>
      <c r="K418" s="31" t="s">
        <v>685</v>
      </c>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4"/>
    </row>
    <row r="419" spans="1:35" s="3" customFormat="1" ht="22.5">
      <c r="A419" s="15">
        <v>414</v>
      </c>
      <c r="B419" s="16" t="s">
        <v>686</v>
      </c>
      <c r="C419" s="17">
        <v>1</v>
      </c>
      <c r="D419" s="114" t="s">
        <v>2196</v>
      </c>
      <c r="E419" s="17" t="s">
        <v>2197</v>
      </c>
      <c r="F419" s="17">
        <v>97.5</v>
      </c>
      <c r="G419" s="19">
        <v>24.375</v>
      </c>
      <c r="H419" s="122">
        <v>55.8</v>
      </c>
      <c r="I419" s="20">
        <v>27.9</v>
      </c>
      <c r="J419" s="20">
        <v>52.275</v>
      </c>
      <c r="K419" s="31" t="s">
        <v>685</v>
      </c>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4"/>
    </row>
    <row r="420" spans="1:35" s="3" customFormat="1" ht="22.5">
      <c r="A420" s="15">
        <v>415</v>
      </c>
      <c r="B420" s="16" t="s">
        <v>690</v>
      </c>
      <c r="C420" s="17">
        <v>1</v>
      </c>
      <c r="D420" s="114" t="s">
        <v>2198</v>
      </c>
      <c r="E420" s="17" t="s">
        <v>2199</v>
      </c>
      <c r="F420" s="17">
        <v>100.5</v>
      </c>
      <c r="G420" s="19">
        <v>25.125</v>
      </c>
      <c r="H420" s="122">
        <v>71.6</v>
      </c>
      <c r="I420" s="20">
        <v>35.8</v>
      </c>
      <c r="J420" s="20">
        <v>60.925</v>
      </c>
      <c r="K420" s="31" t="s">
        <v>685</v>
      </c>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4"/>
    </row>
    <row r="421" spans="1:35" s="3" customFormat="1" ht="22.5">
      <c r="A421" s="15">
        <v>416</v>
      </c>
      <c r="B421" s="16" t="s">
        <v>690</v>
      </c>
      <c r="C421" s="17">
        <v>1</v>
      </c>
      <c r="D421" s="114" t="s">
        <v>2200</v>
      </c>
      <c r="E421" s="17" t="s">
        <v>2201</v>
      </c>
      <c r="F421" s="17">
        <v>98</v>
      </c>
      <c r="G421" s="19">
        <v>24.5</v>
      </c>
      <c r="H421" s="122">
        <v>71</v>
      </c>
      <c r="I421" s="20">
        <v>35.5</v>
      </c>
      <c r="J421" s="20">
        <v>60</v>
      </c>
      <c r="K421" s="31" t="s">
        <v>685</v>
      </c>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4"/>
    </row>
    <row r="422" spans="1:35" s="3" customFormat="1" ht="22.5">
      <c r="A422" s="15">
        <v>417</v>
      </c>
      <c r="B422" s="16" t="s">
        <v>693</v>
      </c>
      <c r="C422" s="17">
        <v>1</v>
      </c>
      <c r="D422" s="114" t="s">
        <v>2202</v>
      </c>
      <c r="E422" s="17" t="s">
        <v>2203</v>
      </c>
      <c r="F422" s="17">
        <v>97.5</v>
      </c>
      <c r="G422" s="19">
        <v>24.375</v>
      </c>
      <c r="H422" s="122">
        <v>67</v>
      </c>
      <c r="I422" s="20">
        <v>33.5</v>
      </c>
      <c r="J422" s="20">
        <v>57.875</v>
      </c>
      <c r="K422" s="31" t="s">
        <v>685</v>
      </c>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4"/>
    </row>
    <row r="423" spans="1:35" s="3" customFormat="1" ht="22.5">
      <c r="A423" s="15">
        <v>418</v>
      </c>
      <c r="B423" s="16" t="s">
        <v>693</v>
      </c>
      <c r="C423" s="17">
        <v>1</v>
      </c>
      <c r="D423" s="114" t="s">
        <v>2204</v>
      </c>
      <c r="E423" s="17" t="s">
        <v>2205</v>
      </c>
      <c r="F423" s="17">
        <v>88</v>
      </c>
      <c r="G423" s="19">
        <v>22</v>
      </c>
      <c r="H423" s="122" t="s">
        <v>1359</v>
      </c>
      <c r="I423" s="20" t="e">
        <v>#VALUE!</v>
      </c>
      <c r="J423" s="20" t="e">
        <v>#VALUE!</v>
      </c>
      <c r="K423" s="31" t="s">
        <v>685</v>
      </c>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4"/>
    </row>
    <row r="424" spans="1:35" s="3" customFormat="1" ht="22.5">
      <c r="A424" s="15">
        <v>419</v>
      </c>
      <c r="B424" s="16" t="s">
        <v>696</v>
      </c>
      <c r="C424" s="17">
        <v>2</v>
      </c>
      <c r="D424" s="114" t="s">
        <v>2206</v>
      </c>
      <c r="E424" s="17" t="s">
        <v>2207</v>
      </c>
      <c r="F424" s="17">
        <v>100.5</v>
      </c>
      <c r="G424" s="19">
        <v>25.125</v>
      </c>
      <c r="H424" s="20">
        <v>67.4</v>
      </c>
      <c r="I424" s="20">
        <v>33.7</v>
      </c>
      <c r="J424" s="20">
        <v>58.825</v>
      </c>
      <c r="K424" s="31" t="s">
        <v>1378</v>
      </c>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4"/>
    </row>
    <row r="425" spans="1:35" s="3" customFormat="1" ht="22.5">
      <c r="A425" s="15">
        <v>420</v>
      </c>
      <c r="B425" s="16" t="s">
        <v>696</v>
      </c>
      <c r="C425" s="17">
        <v>2</v>
      </c>
      <c r="D425" s="114" t="s">
        <v>2208</v>
      </c>
      <c r="E425" s="17" t="s">
        <v>2209</v>
      </c>
      <c r="F425" s="17">
        <v>100</v>
      </c>
      <c r="G425" s="19">
        <v>25</v>
      </c>
      <c r="H425" s="20">
        <v>70.4</v>
      </c>
      <c r="I425" s="20">
        <v>35.2</v>
      </c>
      <c r="J425" s="20">
        <v>60.2</v>
      </c>
      <c r="K425" s="31" t="s">
        <v>1378</v>
      </c>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4"/>
    </row>
    <row r="426" spans="1:35" s="3" customFormat="1" ht="22.5">
      <c r="A426" s="15">
        <v>421</v>
      </c>
      <c r="B426" s="16" t="s">
        <v>696</v>
      </c>
      <c r="C426" s="17">
        <v>2</v>
      </c>
      <c r="D426" s="114" t="s">
        <v>2210</v>
      </c>
      <c r="E426" s="17" t="s">
        <v>2211</v>
      </c>
      <c r="F426" s="17">
        <v>99.5</v>
      </c>
      <c r="G426" s="19">
        <v>24.875</v>
      </c>
      <c r="H426" s="20">
        <v>67.3</v>
      </c>
      <c r="I426" s="20">
        <v>33.65</v>
      </c>
      <c r="J426" s="20">
        <v>58.525</v>
      </c>
      <c r="K426" s="31" t="s">
        <v>1378</v>
      </c>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4"/>
    </row>
    <row r="427" spans="1:35" s="3" customFormat="1" ht="22.5">
      <c r="A427" s="15">
        <v>422</v>
      </c>
      <c r="B427" s="16" t="s">
        <v>696</v>
      </c>
      <c r="C427" s="17">
        <v>2</v>
      </c>
      <c r="D427" s="114" t="s">
        <v>2212</v>
      </c>
      <c r="E427" s="17" t="s">
        <v>2213</v>
      </c>
      <c r="F427" s="17">
        <v>99</v>
      </c>
      <c r="G427" s="19">
        <v>24.75</v>
      </c>
      <c r="H427" s="20">
        <v>69.6</v>
      </c>
      <c r="I427" s="20">
        <v>34.8</v>
      </c>
      <c r="J427" s="20">
        <v>59.55</v>
      </c>
      <c r="K427" s="31" t="s">
        <v>1378</v>
      </c>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4"/>
    </row>
    <row r="428" spans="1:35" s="3" customFormat="1" ht="22.5">
      <c r="A428" s="15">
        <v>423</v>
      </c>
      <c r="B428" s="16" t="s">
        <v>702</v>
      </c>
      <c r="C428" s="17">
        <v>1</v>
      </c>
      <c r="D428" s="114" t="s">
        <v>2214</v>
      </c>
      <c r="E428" s="17" t="s">
        <v>2215</v>
      </c>
      <c r="F428" s="17">
        <v>106.5</v>
      </c>
      <c r="G428" s="19">
        <v>26.625</v>
      </c>
      <c r="H428" s="20">
        <v>72.2</v>
      </c>
      <c r="I428" s="20">
        <v>36.1</v>
      </c>
      <c r="J428" s="20">
        <v>62.725</v>
      </c>
      <c r="K428" s="31" t="s">
        <v>1378</v>
      </c>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4"/>
    </row>
    <row r="429" spans="1:35" s="3" customFormat="1" ht="22.5">
      <c r="A429" s="15">
        <v>424</v>
      </c>
      <c r="B429" s="16" t="s">
        <v>702</v>
      </c>
      <c r="C429" s="17">
        <v>1</v>
      </c>
      <c r="D429" s="114" t="s">
        <v>2216</v>
      </c>
      <c r="E429" s="17" t="s">
        <v>2217</v>
      </c>
      <c r="F429" s="17">
        <v>101.5</v>
      </c>
      <c r="G429" s="19">
        <v>25.375</v>
      </c>
      <c r="H429" s="20">
        <v>71.7</v>
      </c>
      <c r="I429" s="20">
        <v>35.85</v>
      </c>
      <c r="J429" s="20">
        <v>61.225</v>
      </c>
      <c r="K429" s="31" t="s">
        <v>1378</v>
      </c>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4"/>
    </row>
    <row r="430" spans="1:35" s="3" customFormat="1" ht="22.5">
      <c r="A430" s="15">
        <v>425</v>
      </c>
      <c r="B430" s="16" t="s">
        <v>705</v>
      </c>
      <c r="C430" s="17">
        <v>1</v>
      </c>
      <c r="D430" s="114" t="s">
        <v>2218</v>
      </c>
      <c r="E430" s="17" t="s">
        <v>2219</v>
      </c>
      <c r="F430" s="17">
        <v>105</v>
      </c>
      <c r="G430" s="19">
        <v>26.25</v>
      </c>
      <c r="H430" s="20">
        <v>57.4</v>
      </c>
      <c r="I430" s="20">
        <v>28.7</v>
      </c>
      <c r="J430" s="20">
        <v>54.95</v>
      </c>
      <c r="K430" s="31" t="s">
        <v>1378</v>
      </c>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4"/>
    </row>
    <row r="431" spans="1:35" s="3" customFormat="1" ht="22.5">
      <c r="A431" s="15">
        <v>426</v>
      </c>
      <c r="B431" s="16" t="s">
        <v>705</v>
      </c>
      <c r="C431" s="17">
        <v>1</v>
      </c>
      <c r="D431" s="114" t="s">
        <v>2220</v>
      </c>
      <c r="E431" s="17" t="s">
        <v>2221</v>
      </c>
      <c r="F431" s="17">
        <v>93</v>
      </c>
      <c r="G431" s="19">
        <v>23.25</v>
      </c>
      <c r="H431" s="20">
        <v>69.9</v>
      </c>
      <c r="I431" s="20">
        <v>34.95</v>
      </c>
      <c r="J431" s="20">
        <v>58.2</v>
      </c>
      <c r="K431" s="31" t="s">
        <v>1378</v>
      </c>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4"/>
    </row>
    <row r="432" spans="1:35" s="3" customFormat="1" ht="22.5">
      <c r="A432" s="15">
        <v>427</v>
      </c>
      <c r="B432" s="16" t="s">
        <v>711</v>
      </c>
      <c r="C432" s="17">
        <v>1</v>
      </c>
      <c r="D432" s="114" t="s">
        <v>2222</v>
      </c>
      <c r="E432" s="17" t="s">
        <v>2223</v>
      </c>
      <c r="F432" s="17">
        <v>95.5</v>
      </c>
      <c r="G432" s="19">
        <v>23.875</v>
      </c>
      <c r="H432" s="20">
        <v>70</v>
      </c>
      <c r="I432" s="20">
        <v>35</v>
      </c>
      <c r="J432" s="20">
        <v>58.875</v>
      </c>
      <c r="K432" s="31" t="s">
        <v>714</v>
      </c>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4"/>
    </row>
    <row r="433" spans="1:35" s="3" customFormat="1" ht="22.5">
      <c r="A433" s="15">
        <v>428</v>
      </c>
      <c r="B433" s="16" t="s">
        <v>711</v>
      </c>
      <c r="C433" s="17">
        <v>1</v>
      </c>
      <c r="D433" s="114" t="s">
        <v>2224</v>
      </c>
      <c r="E433" s="17" t="s">
        <v>2225</v>
      </c>
      <c r="F433" s="17">
        <v>89</v>
      </c>
      <c r="G433" s="19">
        <v>22.25</v>
      </c>
      <c r="H433" s="20">
        <v>71.4</v>
      </c>
      <c r="I433" s="20">
        <v>35.7</v>
      </c>
      <c r="J433" s="20">
        <v>57.95</v>
      </c>
      <c r="K433" s="31" t="s">
        <v>714</v>
      </c>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4"/>
    </row>
    <row r="434" spans="1:35" s="3" customFormat="1" ht="22.5">
      <c r="A434" s="15">
        <v>429</v>
      </c>
      <c r="B434" s="16" t="s">
        <v>711</v>
      </c>
      <c r="C434" s="17">
        <v>1</v>
      </c>
      <c r="D434" s="114" t="s">
        <v>2226</v>
      </c>
      <c r="E434" s="17" t="s">
        <v>2227</v>
      </c>
      <c r="F434" s="17">
        <v>89</v>
      </c>
      <c r="G434" s="19">
        <v>22.25</v>
      </c>
      <c r="H434" s="20">
        <v>69.08</v>
      </c>
      <c r="I434" s="20">
        <v>34.54</v>
      </c>
      <c r="J434" s="20">
        <v>56.79</v>
      </c>
      <c r="K434" s="31" t="s">
        <v>714</v>
      </c>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4"/>
    </row>
    <row r="435" spans="1:35" s="3" customFormat="1" ht="22.5">
      <c r="A435" s="15">
        <v>430</v>
      </c>
      <c r="B435" s="16" t="s">
        <v>715</v>
      </c>
      <c r="C435" s="17">
        <v>1</v>
      </c>
      <c r="D435" s="114" t="s">
        <v>2228</v>
      </c>
      <c r="E435" s="17" t="s">
        <v>2229</v>
      </c>
      <c r="F435" s="17">
        <v>101.5</v>
      </c>
      <c r="G435" s="19">
        <v>25.375</v>
      </c>
      <c r="H435" s="20" t="s">
        <v>1359</v>
      </c>
      <c r="I435" s="20" t="e">
        <v>#VALUE!</v>
      </c>
      <c r="J435" s="20" t="e">
        <v>#VALUE!</v>
      </c>
      <c r="K435" s="31" t="s">
        <v>714</v>
      </c>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4"/>
    </row>
    <row r="436" spans="1:35" s="3" customFormat="1" ht="22.5">
      <c r="A436" s="15">
        <v>431</v>
      </c>
      <c r="B436" s="16" t="s">
        <v>715</v>
      </c>
      <c r="C436" s="17">
        <v>1</v>
      </c>
      <c r="D436" s="114" t="s">
        <v>2230</v>
      </c>
      <c r="E436" s="17" t="s">
        <v>2231</v>
      </c>
      <c r="F436" s="17">
        <v>97.5</v>
      </c>
      <c r="G436" s="19">
        <v>24.375</v>
      </c>
      <c r="H436" s="20">
        <v>68.12</v>
      </c>
      <c r="I436" s="20">
        <v>34.06</v>
      </c>
      <c r="J436" s="20">
        <v>58.435</v>
      </c>
      <c r="K436" s="31" t="s">
        <v>714</v>
      </c>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4"/>
    </row>
    <row r="437" spans="1:35" s="3" customFormat="1" ht="22.5">
      <c r="A437" s="15">
        <v>432</v>
      </c>
      <c r="B437" s="16" t="s">
        <v>718</v>
      </c>
      <c r="C437" s="17">
        <v>1</v>
      </c>
      <c r="D437" s="114" t="s">
        <v>2232</v>
      </c>
      <c r="E437" s="17" t="s">
        <v>2233</v>
      </c>
      <c r="F437" s="17">
        <v>89</v>
      </c>
      <c r="G437" s="19">
        <v>22.25</v>
      </c>
      <c r="H437" s="20">
        <v>64.74</v>
      </c>
      <c r="I437" s="20">
        <v>32.37</v>
      </c>
      <c r="J437" s="20">
        <v>54.62</v>
      </c>
      <c r="K437" s="31" t="s">
        <v>714</v>
      </c>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4"/>
    </row>
    <row r="438" spans="1:35" s="3" customFormat="1" ht="22.5">
      <c r="A438" s="15">
        <v>433</v>
      </c>
      <c r="B438" s="16" t="s">
        <v>718</v>
      </c>
      <c r="C438" s="17">
        <v>1</v>
      </c>
      <c r="D438" s="114" t="s">
        <v>2234</v>
      </c>
      <c r="E438" s="17" t="s">
        <v>2235</v>
      </c>
      <c r="F438" s="17">
        <v>86.5</v>
      </c>
      <c r="G438" s="19">
        <v>21.625</v>
      </c>
      <c r="H438" s="20">
        <v>64.42</v>
      </c>
      <c r="I438" s="20">
        <v>32.21</v>
      </c>
      <c r="J438" s="20">
        <v>53.835</v>
      </c>
      <c r="K438" s="31" t="s">
        <v>714</v>
      </c>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4"/>
    </row>
    <row r="439" spans="1:35" s="100" customFormat="1" ht="22.5">
      <c r="A439" s="15">
        <v>434</v>
      </c>
      <c r="B439" s="16" t="s">
        <v>721</v>
      </c>
      <c r="C439" s="17">
        <v>1</v>
      </c>
      <c r="D439" s="114" t="s">
        <v>2236</v>
      </c>
      <c r="E439" s="17" t="s">
        <v>2237</v>
      </c>
      <c r="F439" s="17">
        <v>96</v>
      </c>
      <c r="G439" s="19">
        <v>24</v>
      </c>
      <c r="H439" s="20">
        <v>75.3</v>
      </c>
      <c r="I439" s="20">
        <v>37.65</v>
      </c>
      <c r="J439" s="20">
        <v>61.65</v>
      </c>
      <c r="K439" s="31" t="s">
        <v>714</v>
      </c>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42"/>
    </row>
    <row r="440" spans="1:35" s="100" customFormat="1" ht="22.5">
      <c r="A440" s="15">
        <v>435</v>
      </c>
      <c r="B440" s="16" t="s">
        <v>721</v>
      </c>
      <c r="C440" s="17">
        <v>1</v>
      </c>
      <c r="D440" s="114" t="s">
        <v>2238</v>
      </c>
      <c r="E440" s="17" t="s">
        <v>2239</v>
      </c>
      <c r="F440" s="17">
        <v>94</v>
      </c>
      <c r="G440" s="19">
        <v>23.5</v>
      </c>
      <c r="H440" s="20">
        <v>58.8</v>
      </c>
      <c r="I440" s="20">
        <v>29.4</v>
      </c>
      <c r="J440" s="20">
        <v>52.9</v>
      </c>
      <c r="K440" s="31" t="s">
        <v>714</v>
      </c>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42"/>
    </row>
    <row r="441" spans="1:35" s="3" customFormat="1" ht="22.5">
      <c r="A441" s="15">
        <v>436</v>
      </c>
      <c r="B441" s="16" t="s">
        <v>724</v>
      </c>
      <c r="C441" s="17">
        <v>2</v>
      </c>
      <c r="D441" s="114" t="s">
        <v>2240</v>
      </c>
      <c r="E441" s="17" t="s">
        <v>2241</v>
      </c>
      <c r="F441" s="17">
        <v>114.5</v>
      </c>
      <c r="G441" s="19">
        <v>28.625</v>
      </c>
      <c r="H441" s="20">
        <v>70.8</v>
      </c>
      <c r="I441" s="20">
        <v>35.4</v>
      </c>
      <c r="J441" s="20">
        <v>64.025</v>
      </c>
      <c r="K441" s="31" t="s">
        <v>2242</v>
      </c>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4"/>
    </row>
    <row r="442" spans="1:35" s="3" customFormat="1" ht="22.5">
      <c r="A442" s="15">
        <v>437</v>
      </c>
      <c r="B442" s="16" t="s">
        <v>724</v>
      </c>
      <c r="C442" s="17">
        <v>2</v>
      </c>
      <c r="D442" s="114" t="s">
        <v>2243</v>
      </c>
      <c r="E442" s="17" t="s">
        <v>2244</v>
      </c>
      <c r="F442" s="17">
        <v>110.5</v>
      </c>
      <c r="G442" s="19">
        <v>27.625</v>
      </c>
      <c r="H442" s="20">
        <v>66.7</v>
      </c>
      <c r="I442" s="20">
        <v>33.35</v>
      </c>
      <c r="J442" s="20">
        <v>60.975</v>
      </c>
      <c r="K442" s="31" t="s">
        <v>2242</v>
      </c>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4"/>
    </row>
    <row r="443" spans="1:35" s="3" customFormat="1" ht="22.5">
      <c r="A443" s="15">
        <v>438</v>
      </c>
      <c r="B443" s="16" t="s">
        <v>724</v>
      </c>
      <c r="C443" s="17">
        <v>2</v>
      </c>
      <c r="D443" s="114" t="s">
        <v>2245</v>
      </c>
      <c r="E443" s="17" t="s">
        <v>2246</v>
      </c>
      <c r="F443" s="17">
        <v>104.5</v>
      </c>
      <c r="G443" s="19">
        <v>26.125</v>
      </c>
      <c r="H443" s="20">
        <v>76.2</v>
      </c>
      <c r="I443" s="20">
        <v>38.1</v>
      </c>
      <c r="J443" s="20">
        <v>64.225</v>
      </c>
      <c r="K443" s="31" t="s">
        <v>2242</v>
      </c>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4"/>
    </row>
    <row r="444" spans="1:35" s="3" customFormat="1" ht="22.5">
      <c r="A444" s="15">
        <v>439</v>
      </c>
      <c r="B444" s="16" t="s">
        <v>724</v>
      </c>
      <c r="C444" s="17">
        <v>2</v>
      </c>
      <c r="D444" s="114" t="s">
        <v>2247</v>
      </c>
      <c r="E444" s="17" t="s">
        <v>2248</v>
      </c>
      <c r="F444" s="17">
        <v>102</v>
      </c>
      <c r="G444" s="19">
        <v>25.5</v>
      </c>
      <c r="H444" s="20">
        <v>75.6</v>
      </c>
      <c r="I444" s="20">
        <v>37.8</v>
      </c>
      <c r="J444" s="20">
        <v>63.3</v>
      </c>
      <c r="K444" s="31" t="s">
        <v>2242</v>
      </c>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4"/>
    </row>
    <row r="445" spans="1:35" s="3" customFormat="1" ht="22.5">
      <c r="A445" s="15">
        <v>440</v>
      </c>
      <c r="B445" s="16" t="s">
        <v>730</v>
      </c>
      <c r="C445" s="17">
        <v>1</v>
      </c>
      <c r="D445" s="114" t="s">
        <v>2249</v>
      </c>
      <c r="E445" s="17" t="s">
        <v>2250</v>
      </c>
      <c r="F445" s="17">
        <v>101</v>
      </c>
      <c r="G445" s="19">
        <v>25.25</v>
      </c>
      <c r="H445" s="20">
        <v>77</v>
      </c>
      <c r="I445" s="20">
        <v>38.5</v>
      </c>
      <c r="J445" s="20">
        <v>63.75</v>
      </c>
      <c r="K445" s="31" t="s">
        <v>2242</v>
      </c>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4"/>
    </row>
    <row r="446" spans="1:35" s="3" customFormat="1" ht="22.5">
      <c r="A446" s="15">
        <v>441</v>
      </c>
      <c r="B446" s="16" t="s">
        <v>730</v>
      </c>
      <c r="C446" s="17">
        <v>1</v>
      </c>
      <c r="D446" s="114" t="s">
        <v>2251</v>
      </c>
      <c r="E446" s="17" t="s">
        <v>2252</v>
      </c>
      <c r="F446" s="17">
        <v>99.5</v>
      </c>
      <c r="G446" s="19">
        <v>24.875</v>
      </c>
      <c r="H446" s="20">
        <v>79.7</v>
      </c>
      <c r="I446" s="20">
        <v>39.85</v>
      </c>
      <c r="J446" s="20">
        <v>64.725</v>
      </c>
      <c r="K446" s="31" t="s">
        <v>2242</v>
      </c>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4"/>
    </row>
    <row r="447" spans="1:35" s="3" customFormat="1" ht="22.5">
      <c r="A447" s="15">
        <v>442</v>
      </c>
      <c r="B447" s="16" t="s">
        <v>733</v>
      </c>
      <c r="C447" s="17">
        <v>1</v>
      </c>
      <c r="D447" s="114" t="s">
        <v>2253</v>
      </c>
      <c r="E447" s="17" t="s">
        <v>2254</v>
      </c>
      <c r="F447" s="17">
        <v>118</v>
      </c>
      <c r="G447" s="19">
        <v>29.5</v>
      </c>
      <c r="H447" s="20">
        <v>75.2</v>
      </c>
      <c r="I447" s="20">
        <v>37.6</v>
      </c>
      <c r="J447" s="20">
        <v>67.1</v>
      </c>
      <c r="K447" s="31" t="s">
        <v>2242</v>
      </c>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4"/>
    </row>
    <row r="448" spans="1:35" s="3" customFormat="1" ht="22.5">
      <c r="A448" s="15">
        <v>443</v>
      </c>
      <c r="B448" s="16" t="s">
        <v>733</v>
      </c>
      <c r="C448" s="17">
        <v>1</v>
      </c>
      <c r="D448" s="114" t="s">
        <v>2255</v>
      </c>
      <c r="E448" s="17" t="s">
        <v>2256</v>
      </c>
      <c r="F448" s="17">
        <v>106.5</v>
      </c>
      <c r="G448" s="19">
        <v>26.625</v>
      </c>
      <c r="H448" s="20">
        <v>75.6</v>
      </c>
      <c r="I448" s="20">
        <v>37.8</v>
      </c>
      <c r="J448" s="20">
        <v>64.425</v>
      </c>
      <c r="K448" s="31" t="s">
        <v>2242</v>
      </c>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4"/>
    </row>
    <row r="449" spans="1:35" s="100" customFormat="1" ht="22.5">
      <c r="A449" s="15">
        <v>444</v>
      </c>
      <c r="B449" s="16" t="s">
        <v>736</v>
      </c>
      <c r="C449" s="17">
        <v>1</v>
      </c>
      <c r="D449" s="114" t="s">
        <v>2257</v>
      </c>
      <c r="E449" s="17" t="s">
        <v>2258</v>
      </c>
      <c r="F449" s="17">
        <v>103</v>
      </c>
      <c r="G449" s="19">
        <v>25.75</v>
      </c>
      <c r="H449" s="20">
        <v>69</v>
      </c>
      <c r="I449" s="20">
        <v>34.5</v>
      </c>
      <c r="J449" s="20">
        <v>60.25</v>
      </c>
      <c r="K449" s="31" t="s">
        <v>2242</v>
      </c>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42"/>
    </row>
    <row r="450" spans="1:35" s="100" customFormat="1" ht="22.5">
      <c r="A450" s="15">
        <v>445</v>
      </c>
      <c r="B450" s="16" t="s">
        <v>736</v>
      </c>
      <c r="C450" s="17">
        <v>1</v>
      </c>
      <c r="D450" s="114" t="s">
        <v>2259</v>
      </c>
      <c r="E450" s="17" t="s">
        <v>2260</v>
      </c>
      <c r="F450" s="17">
        <v>101</v>
      </c>
      <c r="G450" s="19">
        <v>25.25</v>
      </c>
      <c r="H450" s="20">
        <v>71.1</v>
      </c>
      <c r="I450" s="20">
        <v>35.55</v>
      </c>
      <c r="J450" s="20">
        <v>60.8</v>
      </c>
      <c r="K450" s="31" t="s">
        <v>2242</v>
      </c>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42"/>
    </row>
    <row r="451" spans="1:35" s="3" customFormat="1" ht="22.5">
      <c r="A451" s="15">
        <v>446</v>
      </c>
      <c r="B451" s="16" t="s">
        <v>739</v>
      </c>
      <c r="C451" s="17">
        <v>1</v>
      </c>
      <c r="D451" s="114" t="s">
        <v>2261</v>
      </c>
      <c r="E451" s="17" t="s">
        <v>2262</v>
      </c>
      <c r="F451" s="17">
        <v>110.5</v>
      </c>
      <c r="G451" s="19">
        <v>27.625</v>
      </c>
      <c r="H451" s="20">
        <v>77.5</v>
      </c>
      <c r="I451" s="20">
        <v>38.75</v>
      </c>
      <c r="J451" s="20">
        <v>66.375</v>
      </c>
      <c r="K451" s="31" t="s">
        <v>1382</v>
      </c>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4"/>
    </row>
    <row r="452" spans="1:35" s="3" customFormat="1" ht="22.5">
      <c r="A452" s="15">
        <v>447</v>
      </c>
      <c r="B452" s="16" t="s">
        <v>739</v>
      </c>
      <c r="C452" s="17">
        <v>1</v>
      </c>
      <c r="D452" s="114" t="s">
        <v>1384</v>
      </c>
      <c r="E452" s="17" t="s">
        <v>2263</v>
      </c>
      <c r="F452" s="17">
        <v>106.5</v>
      </c>
      <c r="G452" s="19">
        <v>26.625</v>
      </c>
      <c r="H452" s="20">
        <v>77.4</v>
      </c>
      <c r="I452" s="20">
        <v>38.7</v>
      </c>
      <c r="J452" s="20">
        <v>65.325</v>
      </c>
      <c r="K452" s="31" t="s">
        <v>1382</v>
      </c>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4"/>
    </row>
    <row r="453" spans="1:35" s="3" customFormat="1" ht="22.5">
      <c r="A453" s="15">
        <v>448</v>
      </c>
      <c r="B453" s="16" t="s">
        <v>743</v>
      </c>
      <c r="C453" s="17">
        <v>1</v>
      </c>
      <c r="D453" s="114" t="s">
        <v>1384</v>
      </c>
      <c r="E453" s="17" t="s">
        <v>2264</v>
      </c>
      <c r="F453" s="17">
        <v>106</v>
      </c>
      <c r="G453" s="19">
        <v>26.5</v>
      </c>
      <c r="H453" s="20">
        <v>74.3</v>
      </c>
      <c r="I453" s="20">
        <v>37.15</v>
      </c>
      <c r="J453" s="20">
        <v>63.65</v>
      </c>
      <c r="K453" s="31" t="s">
        <v>1382</v>
      </c>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4"/>
    </row>
    <row r="454" spans="1:35" s="3" customFormat="1" ht="22.5">
      <c r="A454" s="15">
        <v>449</v>
      </c>
      <c r="B454" s="16" t="s">
        <v>743</v>
      </c>
      <c r="C454" s="17">
        <v>1</v>
      </c>
      <c r="D454" s="114" t="s">
        <v>2265</v>
      </c>
      <c r="E454" s="17" t="s">
        <v>2266</v>
      </c>
      <c r="F454" s="17">
        <v>102.5</v>
      </c>
      <c r="G454" s="19">
        <v>25.625</v>
      </c>
      <c r="H454" s="20">
        <v>79</v>
      </c>
      <c r="I454" s="20">
        <v>39.5</v>
      </c>
      <c r="J454" s="20">
        <v>65.125</v>
      </c>
      <c r="K454" s="31" t="s">
        <v>1382</v>
      </c>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4"/>
    </row>
    <row r="455" spans="1:35" s="3" customFormat="1" ht="22.5">
      <c r="A455" s="15">
        <v>450</v>
      </c>
      <c r="B455" s="16" t="s">
        <v>746</v>
      </c>
      <c r="C455" s="17">
        <v>1</v>
      </c>
      <c r="D455" s="114" t="s">
        <v>2267</v>
      </c>
      <c r="E455" s="17" t="s">
        <v>2268</v>
      </c>
      <c r="F455" s="17">
        <v>100</v>
      </c>
      <c r="G455" s="19">
        <v>25</v>
      </c>
      <c r="H455" s="20">
        <v>69.5</v>
      </c>
      <c r="I455" s="20">
        <v>34.75</v>
      </c>
      <c r="J455" s="20">
        <v>59.75</v>
      </c>
      <c r="K455" s="31" t="s">
        <v>1382</v>
      </c>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4"/>
    </row>
    <row r="456" spans="1:35" s="3" customFormat="1" ht="22.5">
      <c r="A456" s="15">
        <v>451</v>
      </c>
      <c r="B456" s="16" t="s">
        <v>746</v>
      </c>
      <c r="C456" s="17">
        <v>1</v>
      </c>
      <c r="D456" s="114" t="s">
        <v>2269</v>
      </c>
      <c r="E456" s="17" t="s">
        <v>2270</v>
      </c>
      <c r="F456" s="17">
        <v>95.5</v>
      </c>
      <c r="G456" s="19">
        <v>23.875</v>
      </c>
      <c r="H456" s="20">
        <v>67</v>
      </c>
      <c r="I456" s="20">
        <v>33.5</v>
      </c>
      <c r="J456" s="20">
        <v>57.375</v>
      </c>
      <c r="K456" s="31" t="s">
        <v>1382</v>
      </c>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4"/>
    </row>
    <row r="457" spans="1:35" s="3" customFormat="1" ht="22.5">
      <c r="A457" s="15">
        <v>452</v>
      </c>
      <c r="B457" s="16" t="s">
        <v>749</v>
      </c>
      <c r="C457" s="17">
        <v>1</v>
      </c>
      <c r="D457" s="114" t="s">
        <v>2271</v>
      </c>
      <c r="E457" s="17" t="s">
        <v>2272</v>
      </c>
      <c r="F457" s="17">
        <v>97</v>
      </c>
      <c r="G457" s="19">
        <v>24.25</v>
      </c>
      <c r="H457" s="20">
        <v>66.8</v>
      </c>
      <c r="I457" s="20">
        <v>33.4</v>
      </c>
      <c r="J457" s="20">
        <v>57.65</v>
      </c>
      <c r="K457" s="31" t="s">
        <v>1382</v>
      </c>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4"/>
    </row>
    <row r="458" spans="1:35" s="100" customFormat="1" ht="22.5">
      <c r="A458" s="15">
        <v>453</v>
      </c>
      <c r="B458" s="16" t="s">
        <v>749</v>
      </c>
      <c r="C458" s="17">
        <v>1</v>
      </c>
      <c r="D458" s="114" t="s">
        <v>2273</v>
      </c>
      <c r="E458" s="17" t="s">
        <v>2274</v>
      </c>
      <c r="F458" s="17">
        <v>89.5</v>
      </c>
      <c r="G458" s="19">
        <v>22.375</v>
      </c>
      <c r="H458" s="20">
        <v>10.6</v>
      </c>
      <c r="I458" s="20">
        <v>5.3</v>
      </c>
      <c r="J458" s="20">
        <v>27.675</v>
      </c>
      <c r="K458" s="31" t="s">
        <v>1382</v>
      </c>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42"/>
    </row>
    <row r="459" spans="1:24" ht="21">
      <c r="A459" s="15">
        <v>454</v>
      </c>
      <c r="B459" s="123" t="s">
        <v>752</v>
      </c>
      <c r="C459" s="124">
        <v>1</v>
      </c>
      <c r="D459" s="125" t="s">
        <v>2275</v>
      </c>
      <c r="E459" s="124" t="s">
        <v>2276</v>
      </c>
      <c r="F459" s="124">
        <v>109</v>
      </c>
      <c r="G459" s="19">
        <v>27.25</v>
      </c>
      <c r="H459" s="20">
        <v>78</v>
      </c>
      <c r="I459" s="20">
        <v>39</v>
      </c>
      <c r="J459" s="20">
        <v>66.25</v>
      </c>
      <c r="K459" s="136" t="s">
        <v>755</v>
      </c>
      <c r="L459" s="167"/>
      <c r="M459" s="167"/>
      <c r="N459" s="167"/>
      <c r="O459" s="167"/>
      <c r="P459" s="167"/>
      <c r="Q459" s="167"/>
      <c r="R459" s="167"/>
      <c r="S459" s="167"/>
      <c r="T459" s="167"/>
      <c r="U459" s="167"/>
      <c r="V459" s="167"/>
      <c r="W459" s="167"/>
      <c r="X459" s="167"/>
    </row>
    <row r="460" spans="1:24" ht="21">
      <c r="A460" s="15">
        <v>455</v>
      </c>
      <c r="B460" s="123" t="s">
        <v>752</v>
      </c>
      <c r="C460" s="124">
        <v>1</v>
      </c>
      <c r="D460" s="125" t="s">
        <v>2277</v>
      </c>
      <c r="E460" s="124" t="s">
        <v>2278</v>
      </c>
      <c r="F460" s="124">
        <v>105.5</v>
      </c>
      <c r="G460" s="19">
        <v>26.375</v>
      </c>
      <c r="H460" s="20">
        <v>73.7</v>
      </c>
      <c r="I460" s="20">
        <v>36.85</v>
      </c>
      <c r="J460" s="20">
        <v>63.225</v>
      </c>
      <c r="K460" s="136" t="s">
        <v>755</v>
      </c>
      <c r="L460" s="167"/>
      <c r="M460" s="167"/>
      <c r="N460" s="167"/>
      <c r="O460" s="167"/>
      <c r="P460" s="167"/>
      <c r="Q460" s="167"/>
      <c r="R460" s="167"/>
      <c r="S460" s="167"/>
      <c r="T460" s="167"/>
      <c r="U460" s="167"/>
      <c r="V460" s="167"/>
      <c r="W460" s="167"/>
      <c r="X460" s="167"/>
    </row>
    <row r="461" spans="1:24" ht="21">
      <c r="A461" s="15">
        <v>456</v>
      </c>
      <c r="B461" s="123" t="s">
        <v>756</v>
      </c>
      <c r="C461" s="124">
        <v>1</v>
      </c>
      <c r="D461" s="125" t="s">
        <v>2279</v>
      </c>
      <c r="E461" s="124" t="s">
        <v>2280</v>
      </c>
      <c r="F461" s="124">
        <v>104</v>
      </c>
      <c r="G461" s="19">
        <v>26</v>
      </c>
      <c r="H461" s="20">
        <v>78.7</v>
      </c>
      <c r="I461" s="20">
        <v>39.35</v>
      </c>
      <c r="J461" s="20">
        <v>65.35</v>
      </c>
      <c r="K461" s="136" t="s">
        <v>755</v>
      </c>
      <c r="L461" s="167"/>
      <c r="M461" s="167"/>
      <c r="N461" s="167"/>
      <c r="O461" s="167"/>
      <c r="P461" s="167"/>
      <c r="Q461" s="167"/>
      <c r="R461" s="167"/>
      <c r="S461" s="167"/>
      <c r="T461" s="167"/>
      <c r="U461" s="167"/>
      <c r="V461" s="167"/>
      <c r="W461" s="167"/>
      <c r="X461" s="167"/>
    </row>
    <row r="462" spans="1:24" ht="21">
      <c r="A462" s="15">
        <v>457</v>
      </c>
      <c r="B462" s="123" t="s">
        <v>756</v>
      </c>
      <c r="C462" s="124">
        <v>1</v>
      </c>
      <c r="D462" s="125" t="s">
        <v>2281</v>
      </c>
      <c r="E462" s="124" t="s">
        <v>2282</v>
      </c>
      <c r="F462" s="124">
        <v>98.5</v>
      </c>
      <c r="G462" s="19">
        <v>24.625</v>
      </c>
      <c r="H462" s="20">
        <v>78.3</v>
      </c>
      <c r="I462" s="20">
        <v>39.15</v>
      </c>
      <c r="J462" s="20">
        <v>63.775</v>
      </c>
      <c r="K462" s="136" t="s">
        <v>755</v>
      </c>
      <c r="L462" s="167"/>
      <c r="M462" s="167"/>
      <c r="N462" s="167"/>
      <c r="O462" s="167"/>
      <c r="P462" s="167"/>
      <c r="Q462" s="167"/>
      <c r="R462" s="167"/>
      <c r="S462" s="167"/>
      <c r="T462" s="167"/>
      <c r="U462" s="167"/>
      <c r="V462" s="167"/>
      <c r="W462" s="167"/>
      <c r="X462" s="167"/>
    </row>
    <row r="463" spans="1:24" ht="21">
      <c r="A463" s="15">
        <v>458</v>
      </c>
      <c r="B463" s="211" t="s">
        <v>759</v>
      </c>
      <c r="C463" s="124">
        <v>1</v>
      </c>
      <c r="D463" s="125" t="s">
        <v>2283</v>
      </c>
      <c r="E463" s="124" t="s">
        <v>2284</v>
      </c>
      <c r="F463" s="124">
        <v>97.5</v>
      </c>
      <c r="G463" s="19">
        <v>24.375</v>
      </c>
      <c r="H463" s="20">
        <v>75</v>
      </c>
      <c r="I463" s="20">
        <v>37.5</v>
      </c>
      <c r="J463" s="20">
        <v>61.875</v>
      </c>
      <c r="K463" s="136" t="s">
        <v>755</v>
      </c>
      <c r="L463" s="167"/>
      <c r="M463" s="167"/>
      <c r="N463" s="167"/>
      <c r="O463" s="167"/>
      <c r="P463" s="167"/>
      <c r="Q463" s="167"/>
      <c r="R463" s="167"/>
      <c r="S463" s="167"/>
      <c r="T463" s="167"/>
      <c r="U463" s="167"/>
      <c r="V463" s="167"/>
      <c r="W463" s="167"/>
      <c r="X463" s="167"/>
    </row>
    <row r="464" spans="1:24" ht="21">
      <c r="A464" s="15">
        <v>459</v>
      </c>
      <c r="B464" s="123" t="s">
        <v>759</v>
      </c>
      <c r="C464" s="124">
        <v>1</v>
      </c>
      <c r="D464" s="125" t="s">
        <v>2285</v>
      </c>
      <c r="E464" s="124" t="s">
        <v>2286</v>
      </c>
      <c r="F464" s="124">
        <v>95</v>
      </c>
      <c r="G464" s="19">
        <v>23.75</v>
      </c>
      <c r="H464" s="20">
        <v>71.3</v>
      </c>
      <c r="I464" s="20">
        <v>35.65</v>
      </c>
      <c r="J464" s="20">
        <v>59.4</v>
      </c>
      <c r="K464" s="136" t="s">
        <v>755</v>
      </c>
      <c r="L464" s="167"/>
      <c r="M464" s="167"/>
      <c r="N464" s="167"/>
      <c r="O464" s="167"/>
      <c r="P464" s="167"/>
      <c r="Q464" s="167"/>
      <c r="R464" s="167"/>
      <c r="S464" s="167"/>
      <c r="T464" s="167"/>
      <c r="U464" s="167"/>
      <c r="V464" s="167"/>
      <c r="W464" s="167"/>
      <c r="X464" s="167"/>
    </row>
    <row r="465" spans="1:24" ht="21">
      <c r="A465" s="15">
        <v>460</v>
      </c>
      <c r="B465" s="123" t="s">
        <v>762</v>
      </c>
      <c r="C465" s="124">
        <v>1</v>
      </c>
      <c r="D465" s="125" t="s">
        <v>2287</v>
      </c>
      <c r="E465" s="124" t="s">
        <v>2288</v>
      </c>
      <c r="F465" s="124">
        <v>91</v>
      </c>
      <c r="G465" s="19">
        <v>22.75</v>
      </c>
      <c r="H465" s="20">
        <v>69.6</v>
      </c>
      <c r="I465" s="20">
        <v>34.8</v>
      </c>
      <c r="J465" s="20">
        <v>57.55</v>
      </c>
      <c r="K465" s="136" t="s">
        <v>755</v>
      </c>
      <c r="L465" s="167"/>
      <c r="M465" s="167"/>
      <c r="N465" s="167"/>
      <c r="O465" s="167"/>
      <c r="P465" s="167"/>
      <c r="Q465" s="167"/>
      <c r="R465" s="167"/>
      <c r="S465" s="167"/>
      <c r="T465" s="167"/>
      <c r="U465" s="167"/>
      <c r="V465" s="167"/>
      <c r="W465" s="167"/>
      <c r="X465" s="167"/>
    </row>
    <row r="466" spans="1:24" ht="21">
      <c r="A466" s="15">
        <v>461</v>
      </c>
      <c r="B466" s="123" t="s">
        <v>762</v>
      </c>
      <c r="C466" s="124">
        <v>1</v>
      </c>
      <c r="D466" s="125" t="s">
        <v>2289</v>
      </c>
      <c r="E466" s="124" t="s">
        <v>2290</v>
      </c>
      <c r="F466" s="124">
        <v>88</v>
      </c>
      <c r="G466" s="19">
        <v>22</v>
      </c>
      <c r="H466" s="20">
        <v>66.5</v>
      </c>
      <c r="I466" s="20">
        <v>33.25</v>
      </c>
      <c r="J466" s="20">
        <v>55.25</v>
      </c>
      <c r="K466" s="136" t="s">
        <v>755</v>
      </c>
      <c r="L466" s="167"/>
      <c r="M466" s="167"/>
      <c r="N466" s="167"/>
      <c r="O466" s="167"/>
      <c r="P466" s="167"/>
      <c r="Q466" s="167"/>
      <c r="R466" s="167"/>
      <c r="S466" s="167"/>
      <c r="T466" s="167"/>
      <c r="U466" s="167"/>
      <c r="V466" s="167"/>
      <c r="W466" s="167"/>
      <c r="X466" s="167"/>
    </row>
    <row r="467" spans="1:24" ht="21">
      <c r="A467" s="15">
        <v>462</v>
      </c>
      <c r="B467" s="123" t="s">
        <v>765</v>
      </c>
      <c r="C467" s="124">
        <v>1</v>
      </c>
      <c r="D467" s="125" t="s">
        <v>2291</v>
      </c>
      <c r="E467" s="124" t="s">
        <v>2292</v>
      </c>
      <c r="F467" s="124">
        <v>110.5</v>
      </c>
      <c r="G467" s="19">
        <v>27.625</v>
      </c>
      <c r="H467" s="20">
        <v>73.3</v>
      </c>
      <c r="I467" s="20">
        <v>36.65</v>
      </c>
      <c r="J467" s="20">
        <v>64.275</v>
      </c>
      <c r="K467" s="136" t="s">
        <v>755</v>
      </c>
      <c r="L467" s="167"/>
      <c r="M467" s="167"/>
      <c r="N467" s="167"/>
      <c r="O467" s="167"/>
      <c r="P467" s="167"/>
      <c r="Q467" s="167"/>
      <c r="R467" s="167"/>
      <c r="S467" s="167"/>
      <c r="T467" s="167"/>
      <c r="U467" s="167"/>
      <c r="V467" s="167"/>
      <c r="W467" s="167"/>
      <c r="X467" s="167"/>
    </row>
    <row r="468" spans="1:24" ht="21">
      <c r="A468" s="15">
        <v>463</v>
      </c>
      <c r="B468" s="123" t="s">
        <v>765</v>
      </c>
      <c r="C468" s="124">
        <v>1</v>
      </c>
      <c r="D468" s="125" t="s">
        <v>2293</v>
      </c>
      <c r="E468" s="124" t="s">
        <v>2294</v>
      </c>
      <c r="F468" s="124">
        <v>100</v>
      </c>
      <c r="G468" s="19">
        <v>25</v>
      </c>
      <c r="H468" s="20" t="s">
        <v>1359</v>
      </c>
      <c r="I468" s="20" t="e">
        <v>#VALUE!</v>
      </c>
      <c r="J468" s="20" t="e">
        <v>#VALUE!</v>
      </c>
      <c r="K468" s="136" t="s">
        <v>755</v>
      </c>
      <c r="L468" s="167"/>
      <c r="M468" s="167"/>
      <c r="N468" s="167"/>
      <c r="O468" s="167"/>
      <c r="P468" s="167"/>
      <c r="Q468" s="167"/>
      <c r="R468" s="167"/>
      <c r="S468" s="167"/>
      <c r="T468" s="167"/>
      <c r="U468" s="167"/>
      <c r="V468" s="167"/>
      <c r="W468" s="167"/>
      <c r="X468" s="167"/>
    </row>
    <row r="469" spans="1:24" ht="21">
      <c r="A469" s="15">
        <v>464</v>
      </c>
      <c r="B469" s="123" t="s">
        <v>768</v>
      </c>
      <c r="C469" s="124">
        <v>1</v>
      </c>
      <c r="D469" s="125" t="s">
        <v>2295</v>
      </c>
      <c r="E469" s="124" t="s">
        <v>2296</v>
      </c>
      <c r="F469" s="124">
        <v>119.5</v>
      </c>
      <c r="G469" s="19">
        <v>29.875</v>
      </c>
      <c r="H469" s="20">
        <v>77.9</v>
      </c>
      <c r="I469" s="20">
        <v>38.95</v>
      </c>
      <c r="J469" s="20">
        <v>68.825</v>
      </c>
      <c r="K469" s="136" t="s">
        <v>771</v>
      </c>
      <c r="L469" s="167"/>
      <c r="M469" s="167"/>
      <c r="N469" s="167"/>
      <c r="O469" s="167"/>
      <c r="P469" s="167"/>
      <c r="Q469" s="167"/>
      <c r="R469" s="167"/>
      <c r="S469" s="167"/>
      <c r="T469" s="167"/>
      <c r="U469" s="167"/>
      <c r="V469" s="167"/>
      <c r="W469" s="167"/>
      <c r="X469" s="167"/>
    </row>
    <row r="470" spans="1:24" ht="21">
      <c r="A470" s="15">
        <v>465</v>
      </c>
      <c r="B470" s="123" t="s">
        <v>768</v>
      </c>
      <c r="C470" s="124">
        <v>1</v>
      </c>
      <c r="D470" s="125" t="s">
        <v>2297</v>
      </c>
      <c r="E470" s="124" t="s">
        <v>2298</v>
      </c>
      <c r="F470" s="124">
        <v>118</v>
      </c>
      <c r="G470" s="19">
        <v>29.5</v>
      </c>
      <c r="H470" s="20">
        <v>70.6</v>
      </c>
      <c r="I470" s="20">
        <v>35.3</v>
      </c>
      <c r="J470" s="20">
        <v>64.8</v>
      </c>
      <c r="K470" s="136" t="s">
        <v>771</v>
      </c>
      <c r="L470" s="167"/>
      <c r="M470" s="167"/>
      <c r="N470" s="167"/>
      <c r="O470" s="167"/>
      <c r="P470" s="167"/>
      <c r="Q470" s="167"/>
      <c r="R470" s="167"/>
      <c r="S470" s="167"/>
      <c r="T470" s="167"/>
      <c r="U470" s="167"/>
      <c r="V470" s="167"/>
      <c r="W470" s="167"/>
      <c r="X470" s="167"/>
    </row>
    <row r="471" spans="1:24" ht="21">
      <c r="A471" s="15">
        <v>466</v>
      </c>
      <c r="B471" s="211" t="s">
        <v>772</v>
      </c>
      <c r="C471" s="124">
        <v>2</v>
      </c>
      <c r="D471" s="125" t="s">
        <v>2299</v>
      </c>
      <c r="E471" s="124" t="s">
        <v>2300</v>
      </c>
      <c r="F471" s="124">
        <v>115.5</v>
      </c>
      <c r="G471" s="19">
        <v>28.875</v>
      </c>
      <c r="H471" s="20">
        <v>77.2</v>
      </c>
      <c r="I471" s="20">
        <v>38.6</v>
      </c>
      <c r="J471" s="20">
        <v>67.475</v>
      </c>
      <c r="K471" s="136" t="s">
        <v>771</v>
      </c>
      <c r="L471" s="167"/>
      <c r="M471" s="167"/>
      <c r="N471" s="167"/>
      <c r="O471" s="167"/>
      <c r="P471" s="167"/>
      <c r="Q471" s="167"/>
      <c r="R471" s="167"/>
      <c r="S471" s="167"/>
      <c r="T471" s="167"/>
      <c r="U471" s="167"/>
      <c r="V471" s="167"/>
      <c r="W471" s="167"/>
      <c r="X471" s="167"/>
    </row>
    <row r="472" spans="1:24" ht="21">
      <c r="A472" s="15">
        <v>467</v>
      </c>
      <c r="B472" s="123" t="s">
        <v>772</v>
      </c>
      <c r="C472" s="124">
        <v>2</v>
      </c>
      <c r="D472" s="125" t="s">
        <v>2301</v>
      </c>
      <c r="E472" s="124" t="s">
        <v>2302</v>
      </c>
      <c r="F472" s="124">
        <v>112.5</v>
      </c>
      <c r="G472" s="19">
        <v>28.125</v>
      </c>
      <c r="H472" s="20">
        <v>77.8</v>
      </c>
      <c r="I472" s="20">
        <v>38.9</v>
      </c>
      <c r="J472" s="20">
        <v>67.025</v>
      </c>
      <c r="K472" s="136" t="s">
        <v>771</v>
      </c>
      <c r="L472" s="167"/>
      <c r="M472" s="167"/>
      <c r="N472" s="167"/>
      <c r="O472" s="167"/>
      <c r="P472" s="167"/>
      <c r="Q472" s="167"/>
      <c r="R472" s="167"/>
      <c r="S472" s="167"/>
      <c r="T472" s="167"/>
      <c r="U472" s="167"/>
      <c r="V472" s="167"/>
      <c r="W472" s="167"/>
      <c r="X472" s="167"/>
    </row>
    <row r="473" spans="1:24" ht="21">
      <c r="A473" s="15">
        <v>468</v>
      </c>
      <c r="B473" s="123" t="s">
        <v>772</v>
      </c>
      <c r="C473" s="124">
        <v>2</v>
      </c>
      <c r="D473" s="125" t="s">
        <v>2303</v>
      </c>
      <c r="E473" s="124" t="s">
        <v>2304</v>
      </c>
      <c r="F473" s="124">
        <v>109.5</v>
      </c>
      <c r="G473" s="19">
        <v>27.375</v>
      </c>
      <c r="H473" s="20">
        <v>78.1</v>
      </c>
      <c r="I473" s="20">
        <v>39.05</v>
      </c>
      <c r="J473" s="20">
        <v>66.425</v>
      </c>
      <c r="K473" s="136" t="s">
        <v>771</v>
      </c>
      <c r="L473" s="167"/>
      <c r="M473" s="167"/>
      <c r="N473" s="167"/>
      <c r="O473" s="167"/>
      <c r="P473" s="167"/>
      <c r="Q473" s="167"/>
      <c r="R473" s="167"/>
      <c r="S473" s="167"/>
      <c r="T473" s="167"/>
      <c r="U473" s="167"/>
      <c r="V473" s="167"/>
      <c r="W473" s="167"/>
      <c r="X473" s="167"/>
    </row>
    <row r="474" spans="1:24" ht="21">
      <c r="A474" s="15">
        <v>469</v>
      </c>
      <c r="B474" s="123" t="s">
        <v>772</v>
      </c>
      <c r="C474" s="124">
        <v>2</v>
      </c>
      <c r="D474" s="125" t="s">
        <v>2247</v>
      </c>
      <c r="E474" s="124" t="s">
        <v>2305</v>
      </c>
      <c r="F474" s="124">
        <v>105</v>
      </c>
      <c r="G474" s="19">
        <v>26.25</v>
      </c>
      <c r="H474" s="20">
        <v>78.1</v>
      </c>
      <c r="I474" s="20">
        <v>39.05</v>
      </c>
      <c r="J474" s="20">
        <v>65.3</v>
      </c>
      <c r="K474" s="136" t="s">
        <v>771</v>
      </c>
      <c r="L474" s="167"/>
      <c r="M474" s="167"/>
      <c r="N474" s="167"/>
      <c r="O474" s="167"/>
      <c r="P474" s="167"/>
      <c r="Q474" s="167"/>
      <c r="R474" s="167"/>
      <c r="S474" s="167"/>
      <c r="T474" s="167"/>
      <c r="U474" s="167"/>
      <c r="V474" s="167"/>
      <c r="W474" s="167"/>
      <c r="X474" s="167"/>
    </row>
    <row r="475" spans="1:24" ht="21">
      <c r="A475" s="15">
        <v>470</v>
      </c>
      <c r="B475" s="123" t="s">
        <v>777</v>
      </c>
      <c r="C475" s="124">
        <v>1</v>
      </c>
      <c r="D475" s="125" t="s">
        <v>2306</v>
      </c>
      <c r="E475" s="124" t="s">
        <v>2307</v>
      </c>
      <c r="F475" s="124">
        <v>113</v>
      </c>
      <c r="G475" s="19">
        <v>28.25</v>
      </c>
      <c r="H475" s="20">
        <v>75.5</v>
      </c>
      <c r="I475" s="20">
        <v>37.75</v>
      </c>
      <c r="J475" s="20">
        <v>66</v>
      </c>
      <c r="K475" s="136" t="s">
        <v>771</v>
      </c>
      <c r="L475" s="167"/>
      <c r="M475" s="167"/>
      <c r="N475" s="167"/>
      <c r="O475" s="167"/>
      <c r="P475" s="167"/>
      <c r="Q475" s="167"/>
      <c r="R475" s="167"/>
      <c r="S475" s="167"/>
      <c r="T475" s="167"/>
      <c r="U475" s="167"/>
      <c r="V475" s="167"/>
      <c r="W475" s="167"/>
      <c r="X475" s="167"/>
    </row>
    <row r="476" spans="1:24" ht="21">
      <c r="A476" s="15">
        <v>471</v>
      </c>
      <c r="B476" s="123" t="s">
        <v>777</v>
      </c>
      <c r="C476" s="124">
        <v>1</v>
      </c>
      <c r="D476" s="125" t="s">
        <v>2308</v>
      </c>
      <c r="E476" s="124" t="s">
        <v>2309</v>
      </c>
      <c r="F476" s="124">
        <v>93.5</v>
      </c>
      <c r="G476" s="19">
        <v>23.375</v>
      </c>
      <c r="H476" s="20">
        <v>79.5</v>
      </c>
      <c r="I476" s="20">
        <v>39.75</v>
      </c>
      <c r="J476" s="20">
        <v>63.125</v>
      </c>
      <c r="K476" s="136" t="s">
        <v>771</v>
      </c>
      <c r="L476" s="167"/>
      <c r="M476" s="167"/>
      <c r="N476" s="167"/>
      <c r="O476" s="167"/>
      <c r="P476" s="167"/>
      <c r="Q476" s="167"/>
      <c r="R476" s="167"/>
      <c r="S476" s="167"/>
      <c r="T476" s="167"/>
      <c r="U476" s="167"/>
      <c r="V476" s="167"/>
      <c r="W476" s="167"/>
      <c r="X476" s="167"/>
    </row>
    <row r="477" spans="1:24" ht="21">
      <c r="A477" s="15">
        <v>472</v>
      </c>
      <c r="B477" s="123" t="s">
        <v>780</v>
      </c>
      <c r="C477" s="124">
        <v>1</v>
      </c>
      <c r="D477" s="125" t="s">
        <v>2310</v>
      </c>
      <c r="E477" s="124" t="s">
        <v>2311</v>
      </c>
      <c r="F477" s="124">
        <v>107.5</v>
      </c>
      <c r="G477" s="19">
        <v>26.875</v>
      </c>
      <c r="H477" s="20">
        <v>73.9</v>
      </c>
      <c r="I477" s="20">
        <v>36.95</v>
      </c>
      <c r="J477" s="20">
        <v>63.825</v>
      </c>
      <c r="K477" s="136" t="s">
        <v>771</v>
      </c>
      <c r="L477" s="167"/>
      <c r="M477" s="167"/>
      <c r="N477" s="167"/>
      <c r="O477" s="167"/>
      <c r="P477" s="167"/>
      <c r="Q477" s="167"/>
      <c r="R477" s="167"/>
      <c r="S477" s="167"/>
      <c r="T477" s="167"/>
      <c r="U477" s="167"/>
      <c r="V477" s="167"/>
      <c r="W477" s="167"/>
      <c r="X477" s="167"/>
    </row>
    <row r="478" spans="1:24" ht="21">
      <c r="A478" s="15">
        <v>473</v>
      </c>
      <c r="B478" s="123" t="s">
        <v>780</v>
      </c>
      <c r="C478" s="124">
        <v>1</v>
      </c>
      <c r="D478" s="125" t="s">
        <v>2312</v>
      </c>
      <c r="E478" s="124" t="s">
        <v>2313</v>
      </c>
      <c r="F478" s="124">
        <v>104</v>
      </c>
      <c r="G478" s="19">
        <v>26</v>
      </c>
      <c r="H478" s="20">
        <v>56.3</v>
      </c>
      <c r="I478" s="20">
        <v>28.15</v>
      </c>
      <c r="J478" s="20">
        <v>54.15</v>
      </c>
      <c r="K478" s="136" t="s">
        <v>771</v>
      </c>
      <c r="L478" s="167"/>
      <c r="M478" s="167"/>
      <c r="N478" s="167"/>
      <c r="O478" s="167"/>
      <c r="P478" s="167"/>
      <c r="Q478" s="167"/>
      <c r="R478" s="167"/>
      <c r="S478" s="167"/>
      <c r="T478" s="167"/>
      <c r="U478" s="167"/>
      <c r="V478" s="167"/>
      <c r="W478" s="167"/>
      <c r="X478" s="167"/>
    </row>
    <row r="479" spans="1:24" ht="21">
      <c r="A479" s="15">
        <v>474</v>
      </c>
      <c r="B479" s="123" t="s">
        <v>783</v>
      </c>
      <c r="C479" s="124">
        <v>1</v>
      </c>
      <c r="D479" s="125" t="s">
        <v>2314</v>
      </c>
      <c r="E479" s="124" t="s">
        <v>2315</v>
      </c>
      <c r="F479" s="124">
        <v>103</v>
      </c>
      <c r="G479" s="19">
        <v>25.75</v>
      </c>
      <c r="H479" s="20">
        <v>79.4</v>
      </c>
      <c r="I479" s="20">
        <v>39.7</v>
      </c>
      <c r="J479" s="20">
        <v>65.45</v>
      </c>
      <c r="K479" s="136" t="s">
        <v>786</v>
      </c>
      <c r="L479" s="137"/>
      <c r="M479" s="137"/>
      <c r="N479" s="137"/>
      <c r="O479" s="137"/>
      <c r="P479" s="137"/>
      <c r="Q479" s="137"/>
      <c r="R479" s="137"/>
      <c r="S479" s="137"/>
      <c r="T479" s="137"/>
      <c r="U479" s="137"/>
      <c r="V479" s="137"/>
      <c r="W479" s="137"/>
      <c r="X479" s="137"/>
    </row>
    <row r="480" spans="1:24" ht="21">
      <c r="A480" s="15">
        <v>475</v>
      </c>
      <c r="B480" s="123" t="s">
        <v>783</v>
      </c>
      <c r="C480" s="124">
        <v>1</v>
      </c>
      <c r="D480" s="125" t="s">
        <v>2316</v>
      </c>
      <c r="E480" s="124" t="s">
        <v>2317</v>
      </c>
      <c r="F480" s="124">
        <v>99.5</v>
      </c>
      <c r="G480" s="19">
        <v>24.875</v>
      </c>
      <c r="H480" s="20">
        <v>80</v>
      </c>
      <c r="I480" s="20">
        <v>40</v>
      </c>
      <c r="J480" s="20">
        <v>64.875</v>
      </c>
      <c r="K480" s="136" t="s">
        <v>786</v>
      </c>
      <c r="L480" s="137"/>
      <c r="M480" s="137"/>
      <c r="N480" s="137"/>
      <c r="O480" s="137"/>
      <c r="P480" s="137"/>
      <c r="Q480" s="137"/>
      <c r="R480" s="137"/>
      <c r="S480" s="137"/>
      <c r="T480" s="137"/>
      <c r="U480" s="137"/>
      <c r="V480" s="137"/>
      <c r="W480" s="137"/>
      <c r="X480" s="137"/>
    </row>
    <row r="481" spans="1:24" ht="21">
      <c r="A481" s="15">
        <v>476</v>
      </c>
      <c r="B481" s="123" t="s">
        <v>787</v>
      </c>
      <c r="C481" s="124">
        <v>1</v>
      </c>
      <c r="D481" s="125" t="s">
        <v>2318</v>
      </c>
      <c r="E481" s="124" t="s">
        <v>2319</v>
      </c>
      <c r="F481" s="124">
        <v>108.5</v>
      </c>
      <c r="G481" s="19">
        <v>27.125</v>
      </c>
      <c r="H481" s="20">
        <v>62.2</v>
      </c>
      <c r="I481" s="20">
        <v>31.1</v>
      </c>
      <c r="J481" s="20">
        <v>58.225</v>
      </c>
      <c r="K481" s="136" t="s">
        <v>786</v>
      </c>
      <c r="L481" s="137"/>
      <c r="M481" s="137"/>
      <c r="N481" s="137"/>
      <c r="O481" s="137"/>
      <c r="P481" s="137"/>
      <c r="Q481" s="137"/>
      <c r="R481" s="137"/>
      <c r="S481" s="137"/>
      <c r="T481" s="137"/>
      <c r="U481" s="137"/>
      <c r="V481" s="137"/>
      <c r="W481" s="137"/>
      <c r="X481" s="137"/>
    </row>
    <row r="482" spans="1:24" ht="21">
      <c r="A482" s="15">
        <v>477</v>
      </c>
      <c r="B482" s="123" t="s">
        <v>787</v>
      </c>
      <c r="C482" s="124">
        <v>1</v>
      </c>
      <c r="D482" s="125" t="s">
        <v>2320</v>
      </c>
      <c r="E482" s="124" t="s">
        <v>2321</v>
      </c>
      <c r="F482" s="124">
        <v>107</v>
      </c>
      <c r="G482" s="19">
        <v>26.75</v>
      </c>
      <c r="H482" s="20">
        <v>73.2</v>
      </c>
      <c r="I482" s="20">
        <v>36.6</v>
      </c>
      <c r="J482" s="20">
        <v>63.35</v>
      </c>
      <c r="K482" s="136" t="s">
        <v>786</v>
      </c>
      <c r="L482" s="137"/>
      <c r="M482" s="137"/>
      <c r="N482" s="137"/>
      <c r="O482" s="137"/>
      <c r="P482" s="137"/>
      <c r="Q482" s="137"/>
      <c r="R482" s="137"/>
      <c r="S482" s="137"/>
      <c r="T482" s="137"/>
      <c r="U482" s="137"/>
      <c r="V482" s="137"/>
      <c r="W482" s="137"/>
      <c r="X482" s="137"/>
    </row>
    <row r="483" spans="1:24" ht="21">
      <c r="A483" s="15">
        <v>478</v>
      </c>
      <c r="B483" s="123" t="s">
        <v>790</v>
      </c>
      <c r="C483" s="124">
        <v>2</v>
      </c>
      <c r="D483" s="125" t="s">
        <v>2322</v>
      </c>
      <c r="E483" s="124" t="s">
        <v>2323</v>
      </c>
      <c r="F483" s="124">
        <v>116</v>
      </c>
      <c r="G483" s="19">
        <v>29</v>
      </c>
      <c r="H483" s="20">
        <v>69.6</v>
      </c>
      <c r="I483" s="20">
        <v>34.8</v>
      </c>
      <c r="J483" s="20">
        <v>63.8</v>
      </c>
      <c r="K483" s="136" t="s">
        <v>786</v>
      </c>
      <c r="L483" s="137"/>
      <c r="M483" s="137"/>
      <c r="N483" s="137"/>
      <c r="O483" s="137"/>
      <c r="P483" s="137"/>
      <c r="Q483" s="137"/>
      <c r="R483" s="137"/>
      <c r="S483" s="137"/>
      <c r="T483" s="137"/>
      <c r="U483" s="137"/>
      <c r="V483" s="137"/>
      <c r="W483" s="137"/>
      <c r="X483" s="137"/>
    </row>
    <row r="484" spans="1:24" ht="21">
      <c r="A484" s="15">
        <v>479</v>
      </c>
      <c r="B484" s="123" t="s">
        <v>790</v>
      </c>
      <c r="C484" s="124">
        <v>2</v>
      </c>
      <c r="D484" s="125" t="s">
        <v>2324</v>
      </c>
      <c r="E484" s="124" t="s">
        <v>2325</v>
      </c>
      <c r="F484" s="124">
        <v>98.5</v>
      </c>
      <c r="G484" s="19">
        <v>24.625</v>
      </c>
      <c r="H484" s="20">
        <v>67.2</v>
      </c>
      <c r="I484" s="20">
        <v>33.6</v>
      </c>
      <c r="J484" s="20">
        <v>58.225</v>
      </c>
      <c r="K484" s="136" t="s">
        <v>786</v>
      </c>
      <c r="L484" s="137"/>
      <c r="M484" s="137"/>
      <c r="N484" s="137"/>
      <c r="O484" s="137"/>
      <c r="P484" s="137"/>
      <c r="Q484" s="137"/>
      <c r="R484" s="137"/>
      <c r="S484" s="137"/>
      <c r="T484" s="137"/>
      <c r="U484" s="137"/>
      <c r="V484" s="137"/>
      <c r="W484" s="137"/>
      <c r="X484" s="137"/>
    </row>
    <row r="485" spans="1:24" ht="21">
      <c r="A485" s="15">
        <v>480</v>
      </c>
      <c r="B485" s="123" t="s">
        <v>790</v>
      </c>
      <c r="C485" s="124">
        <v>2</v>
      </c>
      <c r="D485" s="125" t="s">
        <v>2326</v>
      </c>
      <c r="E485" s="124" t="s">
        <v>2327</v>
      </c>
      <c r="F485" s="124">
        <v>91</v>
      </c>
      <c r="G485" s="19">
        <v>22.75</v>
      </c>
      <c r="H485" s="20">
        <v>68.2</v>
      </c>
      <c r="I485" s="20">
        <v>34.1</v>
      </c>
      <c r="J485" s="20">
        <v>56.85</v>
      </c>
      <c r="K485" s="136" t="s">
        <v>786</v>
      </c>
      <c r="L485" s="137"/>
      <c r="M485" s="137"/>
      <c r="N485" s="137"/>
      <c r="O485" s="137"/>
      <c r="P485" s="137"/>
      <c r="Q485" s="137"/>
      <c r="R485" s="137"/>
      <c r="S485" s="137"/>
      <c r="T485" s="137"/>
      <c r="U485" s="137"/>
      <c r="V485" s="137"/>
      <c r="W485" s="137"/>
      <c r="X485" s="137"/>
    </row>
    <row r="486" spans="1:35" s="3" customFormat="1" ht="21">
      <c r="A486" s="15">
        <v>481</v>
      </c>
      <c r="B486" s="16" t="s">
        <v>795</v>
      </c>
      <c r="C486" s="17">
        <v>1</v>
      </c>
      <c r="D486" s="114" t="s">
        <v>2328</v>
      </c>
      <c r="E486" s="17" t="s">
        <v>2329</v>
      </c>
      <c r="F486" s="17">
        <v>94.5</v>
      </c>
      <c r="G486" s="19">
        <v>23.625</v>
      </c>
      <c r="H486" s="20">
        <v>73</v>
      </c>
      <c r="I486" s="20">
        <v>36.5</v>
      </c>
      <c r="J486" s="20">
        <v>60.125</v>
      </c>
      <c r="K486" s="136" t="s">
        <v>786</v>
      </c>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4"/>
    </row>
    <row r="487" spans="1:24" ht="21">
      <c r="A487" s="15">
        <v>482</v>
      </c>
      <c r="B487" s="123" t="s">
        <v>798</v>
      </c>
      <c r="C487" s="124">
        <v>1</v>
      </c>
      <c r="D487" s="125" t="s">
        <v>2330</v>
      </c>
      <c r="E487" s="124" t="s">
        <v>2331</v>
      </c>
      <c r="F487" s="124">
        <v>108</v>
      </c>
      <c r="G487" s="19">
        <v>27</v>
      </c>
      <c r="H487" s="20">
        <v>76.1</v>
      </c>
      <c r="I487" s="20">
        <v>38.05</v>
      </c>
      <c r="J487" s="20">
        <v>65.05</v>
      </c>
      <c r="K487" s="136" t="s">
        <v>801</v>
      </c>
      <c r="L487" s="167"/>
      <c r="M487" s="168" t="s">
        <v>2332</v>
      </c>
      <c r="N487" s="167"/>
      <c r="O487" s="167"/>
      <c r="P487" s="167"/>
      <c r="Q487" s="167"/>
      <c r="R487" s="167"/>
      <c r="S487" s="167"/>
      <c r="T487" s="167"/>
      <c r="U487" s="167"/>
      <c r="V487" s="167"/>
      <c r="W487" s="167"/>
      <c r="X487" s="167"/>
    </row>
    <row r="488" spans="1:24" ht="21">
      <c r="A488" s="15">
        <v>483</v>
      </c>
      <c r="B488" s="123" t="s">
        <v>798</v>
      </c>
      <c r="C488" s="124">
        <v>1</v>
      </c>
      <c r="D488" s="125" t="s">
        <v>2333</v>
      </c>
      <c r="E488" s="124" t="s">
        <v>2334</v>
      </c>
      <c r="F488" s="124">
        <v>99</v>
      </c>
      <c r="G488" s="19">
        <v>24.75</v>
      </c>
      <c r="H488" s="20">
        <v>68.9</v>
      </c>
      <c r="I488" s="20">
        <v>34.45</v>
      </c>
      <c r="J488" s="20">
        <v>59.2</v>
      </c>
      <c r="K488" s="136" t="s">
        <v>801</v>
      </c>
      <c r="L488" s="167"/>
      <c r="M488" s="168" t="s">
        <v>2335</v>
      </c>
      <c r="N488" s="167"/>
      <c r="O488" s="167"/>
      <c r="P488" s="167"/>
      <c r="Q488" s="167"/>
      <c r="R488" s="167"/>
      <c r="S488" s="167"/>
      <c r="T488" s="167"/>
      <c r="U488" s="167"/>
      <c r="V488" s="167"/>
      <c r="W488" s="167"/>
      <c r="X488" s="167"/>
    </row>
    <row r="489" spans="1:24" ht="21">
      <c r="A489" s="15">
        <v>484</v>
      </c>
      <c r="B489" s="123" t="s">
        <v>802</v>
      </c>
      <c r="C489" s="124">
        <v>1</v>
      </c>
      <c r="D489" s="125" t="s">
        <v>2336</v>
      </c>
      <c r="E489" s="124" t="s">
        <v>2337</v>
      </c>
      <c r="F489" s="124">
        <v>111</v>
      </c>
      <c r="G489" s="19">
        <v>27.75</v>
      </c>
      <c r="H489" s="20">
        <v>79.9</v>
      </c>
      <c r="I489" s="20">
        <v>39.95</v>
      </c>
      <c r="J489" s="20">
        <v>67.7</v>
      </c>
      <c r="K489" s="136" t="s">
        <v>801</v>
      </c>
      <c r="L489" s="167"/>
      <c r="M489" s="168" t="s">
        <v>2338</v>
      </c>
      <c r="N489" s="167"/>
      <c r="O489" s="167"/>
      <c r="P489" s="167"/>
      <c r="Q489" s="167"/>
      <c r="R489" s="167"/>
      <c r="S489" s="167"/>
      <c r="T489" s="167"/>
      <c r="U489" s="167"/>
      <c r="V489" s="167"/>
      <c r="W489" s="167"/>
      <c r="X489" s="167"/>
    </row>
    <row r="490" spans="1:24" ht="21">
      <c r="A490" s="15">
        <v>485</v>
      </c>
      <c r="B490" s="123" t="s">
        <v>802</v>
      </c>
      <c r="C490" s="124">
        <v>1</v>
      </c>
      <c r="D490" s="125" t="s">
        <v>2339</v>
      </c>
      <c r="E490" s="124" t="s">
        <v>2340</v>
      </c>
      <c r="F490" s="124">
        <v>97</v>
      </c>
      <c r="G490" s="19">
        <v>24.25</v>
      </c>
      <c r="H490" s="20">
        <v>80.5</v>
      </c>
      <c r="I490" s="20">
        <v>40.25</v>
      </c>
      <c r="J490" s="20">
        <v>64.5</v>
      </c>
      <c r="K490" s="136" t="s">
        <v>801</v>
      </c>
      <c r="L490" s="167"/>
      <c r="M490" s="168" t="s">
        <v>2341</v>
      </c>
      <c r="N490" s="167"/>
      <c r="O490" s="167"/>
      <c r="P490" s="167"/>
      <c r="Q490" s="167"/>
      <c r="R490" s="167"/>
      <c r="S490" s="167"/>
      <c r="T490" s="167"/>
      <c r="U490" s="167"/>
      <c r="V490" s="167"/>
      <c r="W490" s="167"/>
      <c r="X490" s="167"/>
    </row>
    <row r="491" spans="1:24" ht="21">
      <c r="A491" s="15">
        <v>486</v>
      </c>
      <c r="B491" s="123" t="s">
        <v>805</v>
      </c>
      <c r="C491" s="124">
        <v>1</v>
      </c>
      <c r="D491" s="125" t="s">
        <v>2342</v>
      </c>
      <c r="E491" s="124" t="s">
        <v>2343</v>
      </c>
      <c r="F491" s="124">
        <v>85</v>
      </c>
      <c r="G491" s="19">
        <v>21.25</v>
      </c>
      <c r="H491" s="20">
        <v>72.5</v>
      </c>
      <c r="I491" s="20">
        <v>36.25</v>
      </c>
      <c r="J491" s="20">
        <v>57.5</v>
      </c>
      <c r="K491" s="136" t="s">
        <v>801</v>
      </c>
      <c r="L491" s="167"/>
      <c r="M491" s="168" t="s">
        <v>2344</v>
      </c>
      <c r="N491" s="167"/>
      <c r="O491" s="167"/>
      <c r="P491" s="167"/>
      <c r="Q491" s="167"/>
      <c r="R491" s="167"/>
      <c r="S491" s="167"/>
      <c r="T491" s="167"/>
      <c r="U491" s="167"/>
      <c r="V491" s="167"/>
      <c r="W491" s="167"/>
      <c r="X491" s="167"/>
    </row>
    <row r="492" spans="1:24" ht="21">
      <c r="A492" s="15">
        <v>487</v>
      </c>
      <c r="B492" s="123" t="s">
        <v>808</v>
      </c>
      <c r="C492" s="124">
        <v>1</v>
      </c>
      <c r="D492" s="125" t="s">
        <v>2345</v>
      </c>
      <c r="E492" s="124" t="s">
        <v>2346</v>
      </c>
      <c r="F492" s="124">
        <v>106</v>
      </c>
      <c r="G492" s="19">
        <v>26.5</v>
      </c>
      <c r="H492" s="20">
        <v>70</v>
      </c>
      <c r="I492" s="20">
        <v>35</v>
      </c>
      <c r="J492" s="20">
        <v>61.5</v>
      </c>
      <c r="K492" s="136" t="s">
        <v>801</v>
      </c>
      <c r="L492" s="167"/>
      <c r="M492" s="168" t="s">
        <v>2347</v>
      </c>
      <c r="N492" s="167"/>
      <c r="O492" s="167"/>
      <c r="P492" s="167"/>
      <c r="Q492" s="167"/>
      <c r="R492" s="167"/>
      <c r="S492" s="167"/>
      <c r="T492" s="167"/>
      <c r="U492" s="167"/>
      <c r="V492" s="167"/>
      <c r="W492" s="167"/>
      <c r="X492" s="167"/>
    </row>
    <row r="493" spans="1:24" ht="21">
      <c r="A493" s="15">
        <v>488</v>
      </c>
      <c r="B493" s="123" t="s">
        <v>808</v>
      </c>
      <c r="C493" s="124">
        <v>1</v>
      </c>
      <c r="D493" s="125" t="s">
        <v>2348</v>
      </c>
      <c r="E493" s="124" t="s">
        <v>2349</v>
      </c>
      <c r="F493" s="124">
        <v>97.5</v>
      </c>
      <c r="G493" s="19">
        <v>24.375</v>
      </c>
      <c r="H493" s="20">
        <v>64.4</v>
      </c>
      <c r="I493" s="20">
        <v>32.2</v>
      </c>
      <c r="J493" s="20">
        <v>56.575</v>
      </c>
      <c r="K493" s="136" t="s">
        <v>801</v>
      </c>
      <c r="L493" s="167"/>
      <c r="M493" s="168" t="s">
        <v>2350</v>
      </c>
      <c r="N493" s="167"/>
      <c r="O493" s="167"/>
      <c r="P493" s="167"/>
      <c r="Q493" s="167"/>
      <c r="R493" s="167"/>
      <c r="S493" s="167"/>
      <c r="T493" s="167"/>
      <c r="U493" s="167"/>
      <c r="V493" s="167"/>
      <c r="W493" s="167"/>
      <c r="X493" s="167"/>
    </row>
    <row r="494" spans="1:24" ht="21">
      <c r="A494" s="15">
        <v>489</v>
      </c>
      <c r="B494" s="123" t="s">
        <v>811</v>
      </c>
      <c r="C494" s="124">
        <v>1</v>
      </c>
      <c r="D494" s="125" t="s">
        <v>2351</v>
      </c>
      <c r="E494" s="124" t="s">
        <v>2352</v>
      </c>
      <c r="F494" s="124">
        <v>88</v>
      </c>
      <c r="G494" s="19">
        <v>22</v>
      </c>
      <c r="H494" s="20">
        <v>76.2</v>
      </c>
      <c r="I494" s="20">
        <v>38.1</v>
      </c>
      <c r="J494" s="20">
        <v>60.1</v>
      </c>
      <c r="K494" s="136" t="s">
        <v>801</v>
      </c>
      <c r="L494" s="167"/>
      <c r="M494" s="168" t="s">
        <v>2353</v>
      </c>
      <c r="N494" s="167"/>
      <c r="O494" s="167"/>
      <c r="P494" s="167"/>
      <c r="Q494" s="167"/>
      <c r="R494" s="167"/>
      <c r="S494" s="167"/>
      <c r="T494" s="167"/>
      <c r="U494" s="167"/>
      <c r="V494" s="167"/>
      <c r="W494" s="167"/>
      <c r="X494" s="167"/>
    </row>
    <row r="495" spans="1:24" ht="21">
      <c r="A495" s="15">
        <v>490</v>
      </c>
      <c r="B495" s="123" t="s">
        <v>811</v>
      </c>
      <c r="C495" s="124">
        <v>1</v>
      </c>
      <c r="D495" s="125" t="s">
        <v>2354</v>
      </c>
      <c r="E495" s="124" t="s">
        <v>2355</v>
      </c>
      <c r="F495" s="124">
        <v>87.5</v>
      </c>
      <c r="G495" s="19">
        <v>21.875</v>
      </c>
      <c r="H495" s="20">
        <v>76.1</v>
      </c>
      <c r="I495" s="20">
        <v>38.05</v>
      </c>
      <c r="J495" s="20">
        <v>59.925</v>
      </c>
      <c r="K495" s="136" t="s">
        <v>801</v>
      </c>
      <c r="L495" s="167"/>
      <c r="M495" s="168" t="s">
        <v>2356</v>
      </c>
      <c r="N495" s="167"/>
      <c r="O495" s="167"/>
      <c r="P495" s="167"/>
      <c r="Q495" s="167"/>
      <c r="R495" s="167"/>
      <c r="S495" s="167"/>
      <c r="T495" s="167"/>
      <c r="U495" s="167"/>
      <c r="V495" s="167"/>
      <c r="W495" s="167"/>
      <c r="X495" s="167"/>
    </row>
    <row r="496" spans="1:24" ht="21">
      <c r="A496" s="15">
        <v>491</v>
      </c>
      <c r="B496" s="123" t="s">
        <v>811</v>
      </c>
      <c r="C496" s="124">
        <v>1</v>
      </c>
      <c r="D496" s="125" t="s">
        <v>2357</v>
      </c>
      <c r="E496" s="124" t="s">
        <v>2358</v>
      </c>
      <c r="F496" s="124">
        <v>87</v>
      </c>
      <c r="G496" s="19">
        <v>21.75</v>
      </c>
      <c r="H496" s="20">
        <v>72.7</v>
      </c>
      <c r="I496" s="20">
        <v>36.35</v>
      </c>
      <c r="J496" s="20">
        <v>58.1</v>
      </c>
      <c r="K496" s="136" t="s">
        <v>801</v>
      </c>
      <c r="L496" s="167"/>
      <c r="M496" s="168" t="s">
        <v>2359</v>
      </c>
      <c r="N496" s="167"/>
      <c r="O496" s="167"/>
      <c r="P496" s="167"/>
      <c r="Q496" s="167"/>
      <c r="R496" s="167"/>
      <c r="S496" s="167"/>
      <c r="T496" s="167"/>
      <c r="U496" s="167"/>
      <c r="V496" s="167"/>
      <c r="W496" s="167"/>
      <c r="X496" s="167"/>
    </row>
    <row r="497" spans="1:34" s="1" customFormat="1" ht="21">
      <c r="A497" s="15">
        <v>492</v>
      </c>
      <c r="B497" s="123" t="s">
        <v>814</v>
      </c>
      <c r="C497" s="124">
        <v>1</v>
      </c>
      <c r="D497" s="125" t="s">
        <v>2360</v>
      </c>
      <c r="E497" s="124" t="s">
        <v>2361</v>
      </c>
      <c r="F497" s="124">
        <v>103</v>
      </c>
      <c r="G497" s="19">
        <v>25.75</v>
      </c>
      <c r="H497" s="20">
        <v>64.7</v>
      </c>
      <c r="I497" s="20">
        <v>32.35</v>
      </c>
      <c r="J497" s="20">
        <v>58.1</v>
      </c>
      <c r="K497" s="136" t="s">
        <v>817</v>
      </c>
      <c r="L497" s="167"/>
      <c r="M497" s="167"/>
      <c r="N497" s="167"/>
      <c r="O497" s="167"/>
      <c r="P497" s="167"/>
      <c r="Q497" s="167"/>
      <c r="R497" s="167"/>
      <c r="S497" s="167"/>
      <c r="T497" s="167"/>
      <c r="U497" s="167"/>
      <c r="V497" s="167"/>
      <c r="W497" s="167"/>
      <c r="X497" s="167"/>
      <c r="Y497" s="25"/>
      <c r="Z497" s="25"/>
      <c r="AA497" s="25"/>
      <c r="AB497" s="25"/>
      <c r="AC497" s="25"/>
      <c r="AD497" s="25"/>
      <c r="AE497" s="25"/>
      <c r="AF497" s="25"/>
      <c r="AG497" s="25"/>
      <c r="AH497" s="25"/>
    </row>
    <row r="498" spans="1:34" s="1" customFormat="1" ht="21">
      <c r="A498" s="15">
        <v>493</v>
      </c>
      <c r="B498" s="123" t="s">
        <v>814</v>
      </c>
      <c r="C498" s="124">
        <v>1</v>
      </c>
      <c r="D498" s="125" t="s">
        <v>2362</v>
      </c>
      <c r="E498" s="124" t="s">
        <v>2363</v>
      </c>
      <c r="F498" s="124">
        <v>96.5</v>
      </c>
      <c r="G498" s="19">
        <v>24.125</v>
      </c>
      <c r="H498" s="20">
        <v>66.4</v>
      </c>
      <c r="I498" s="20">
        <v>33.2</v>
      </c>
      <c r="J498" s="20">
        <v>57.325</v>
      </c>
      <c r="K498" s="136" t="s">
        <v>817</v>
      </c>
      <c r="L498" s="167"/>
      <c r="M498" s="167"/>
      <c r="N498" s="167"/>
      <c r="O498" s="167"/>
      <c r="P498" s="167"/>
      <c r="Q498" s="167"/>
      <c r="R498" s="167"/>
      <c r="S498" s="167"/>
      <c r="T498" s="167"/>
      <c r="U498" s="167"/>
      <c r="V498" s="167"/>
      <c r="W498" s="167"/>
      <c r="X498" s="167"/>
      <c r="Y498" s="25"/>
      <c r="Z498" s="25"/>
      <c r="AA498" s="25"/>
      <c r="AB498" s="25"/>
      <c r="AC498" s="25"/>
      <c r="AD498" s="25"/>
      <c r="AE498" s="25"/>
      <c r="AF498" s="25"/>
      <c r="AG498" s="25"/>
      <c r="AH498" s="25"/>
    </row>
    <row r="499" spans="1:34" s="1" customFormat="1" ht="21">
      <c r="A499" s="15">
        <v>494</v>
      </c>
      <c r="B499" s="123" t="s">
        <v>818</v>
      </c>
      <c r="C499" s="124">
        <v>1</v>
      </c>
      <c r="D499" s="125" t="s">
        <v>2364</v>
      </c>
      <c r="E499" s="124" t="s">
        <v>2365</v>
      </c>
      <c r="F499" s="124">
        <v>89.5</v>
      </c>
      <c r="G499" s="19">
        <v>22.375</v>
      </c>
      <c r="H499" s="20">
        <v>68</v>
      </c>
      <c r="I499" s="20">
        <v>34</v>
      </c>
      <c r="J499" s="20">
        <v>56.375</v>
      </c>
      <c r="K499" s="136" t="s">
        <v>817</v>
      </c>
      <c r="L499" s="167"/>
      <c r="M499" s="167"/>
      <c r="N499" s="167"/>
      <c r="O499" s="167"/>
      <c r="P499" s="167"/>
      <c r="Q499" s="167"/>
      <c r="R499" s="167"/>
      <c r="S499" s="167"/>
      <c r="T499" s="167"/>
      <c r="U499" s="167"/>
      <c r="V499" s="167"/>
      <c r="W499" s="167"/>
      <c r="X499" s="167"/>
      <c r="Y499" s="25"/>
      <c r="Z499" s="25"/>
      <c r="AA499" s="25"/>
      <c r="AB499" s="25"/>
      <c r="AC499" s="25"/>
      <c r="AD499" s="25"/>
      <c r="AE499" s="25"/>
      <c r="AF499" s="25"/>
      <c r="AG499" s="25"/>
      <c r="AH499" s="25"/>
    </row>
    <row r="500" spans="1:34" s="1" customFormat="1" ht="21">
      <c r="A500" s="15">
        <v>495</v>
      </c>
      <c r="B500" s="123" t="s">
        <v>818</v>
      </c>
      <c r="C500" s="124">
        <v>1</v>
      </c>
      <c r="D500" s="125" t="s">
        <v>2366</v>
      </c>
      <c r="E500" s="124" t="s">
        <v>2367</v>
      </c>
      <c r="F500" s="124">
        <v>89</v>
      </c>
      <c r="G500" s="19">
        <v>22.25</v>
      </c>
      <c r="H500" s="20">
        <v>75.2</v>
      </c>
      <c r="I500" s="20">
        <v>37.6</v>
      </c>
      <c r="J500" s="20">
        <v>59.85</v>
      </c>
      <c r="K500" s="136" t="s">
        <v>817</v>
      </c>
      <c r="L500" s="167"/>
      <c r="M500" s="167"/>
      <c r="N500" s="167"/>
      <c r="O500" s="167"/>
      <c r="P500" s="167"/>
      <c r="Q500" s="167"/>
      <c r="R500" s="167"/>
      <c r="S500" s="167"/>
      <c r="T500" s="167"/>
      <c r="U500" s="167"/>
      <c r="V500" s="167"/>
      <c r="W500" s="167"/>
      <c r="X500" s="167"/>
      <c r="Y500" s="25"/>
      <c r="Z500" s="25"/>
      <c r="AA500" s="25"/>
      <c r="AB500" s="25"/>
      <c r="AC500" s="25"/>
      <c r="AD500" s="25"/>
      <c r="AE500" s="25"/>
      <c r="AF500" s="25"/>
      <c r="AG500" s="25"/>
      <c r="AH500" s="25"/>
    </row>
    <row r="501" spans="1:34" s="1" customFormat="1" ht="21">
      <c r="A501" s="15">
        <v>496</v>
      </c>
      <c r="B501" s="123" t="s">
        <v>821</v>
      </c>
      <c r="C501" s="124">
        <v>2</v>
      </c>
      <c r="D501" s="125" t="s">
        <v>2368</v>
      </c>
      <c r="E501" s="124" t="s">
        <v>2369</v>
      </c>
      <c r="F501" s="124">
        <v>105</v>
      </c>
      <c r="G501" s="19">
        <v>26.25</v>
      </c>
      <c r="H501" s="20">
        <v>73.6</v>
      </c>
      <c r="I501" s="20">
        <v>36.8</v>
      </c>
      <c r="J501" s="20">
        <v>63.05</v>
      </c>
      <c r="K501" s="136" t="s">
        <v>817</v>
      </c>
      <c r="L501" s="167"/>
      <c r="M501" s="167"/>
      <c r="N501" s="167"/>
      <c r="O501" s="167"/>
      <c r="P501" s="167"/>
      <c r="Q501" s="167"/>
      <c r="R501" s="167"/>
      <c r="S501" s="167"/>
      <c r="T501" s="167"/>
      <c r="U501" s="167"/>
      <c r="V501" s="167"/>
      <c r="W501" s="167"/>
      <c r="X501" s="167"/>
      <c r="Y501" s="25"/>
      <c r="Z501" s="25"/>
      <c r="AA501" s="25"/>
      <c r="AB501" s="25"/>
      <c r="AC501" s="25"/>
      <c r="AD501" s="25"/>
      <c r="AE501" s="25"/>
      <c r="AF501" s="25"/>
      <c r="AG501" s="25"/>
      <c r="AH501" s="25"/>
    </row>
    <row r="502" spans="1:34" s="1" customFormat="1" ht="21">
      <c r="A502" s="15">
        <v>497</v>
      </c>
      <c r="B502" s="123" t="s">
        <v>821</v>
      </c>
      <c r="C502" s="124">
        <v>2</v>
      </c>
      <c r="D502" s="125" t="s">
        <v>2370</v>
      </c>
      <c r="E502" s="124" t="s">
        <v>2371</v>
      </c>
      <c r="F502" s="124">
        <v>103.5</v>
      </c>
      <c r="G502" s="19">
        <v>25.875</v>
      </c>
      <c r="H502" s="20">
        <v>74.2</v>
      </c>
      <c r="I502" s="20">
        <v>37.1</v>
      </c>
      <c r="J502" s="20">
        <v>62.975</v>
      </c>
      <c r="K502" s="136" t="s">
        <v>817</v>
      </c>
      <c r="L502" s="167"/>
      <c r="M502" s="167"/>
      <c r="N502" s="167"/>
      <c r="O502" s="167"/>
      <c r="P502" s="167"/>
      <c r="Q502" s="167"/>
      <c r="R502" s="167"/>
      <c r="S502" s="167"/>
      <c r="T502" s="167"/>
      <c r="U502" s="167"/>
      <c r="V502" s="167"/>
      <c r="W502" s="167"/>
      <c r="X502" s="167"/>
      <c r="Y502" s="25"/>
      <c r="Z502" s="25"/>
      <c r="AA502" s="25"/>
      <c r="AB502" s="25"/>
      <c r="AC502" s="25"/>
      <c r="AD502" s="25"/>
      <c r="AE502" s="25"/>
      <c r="AF502" s="25"/>
      <c r="AG502" s="25"/>
      <c r="AH502" s="25"/>
    </row>
    <row r="503" spans="1:34" s="1" customFormat="1" ht="21">
      <c r="A503" s="15">
        <v>498</v>
      </c>
      <c r="B503" s="123" t="s">
        <v>821</v>
      </c>
      <c r="C503" s="124">
        <v>2</v>
      </c>
      <c r="D503" s="125" t="s">
        <v>2372</v>
      </c>
      <c r="E503" s="124" t="s">
        <v>2373</v>
      </c>
      <c r="F503" s="124">
        <v>95.5</v>
      </c>
      <c r="G503" s="19">
        <v>23.875</v>
      </c>
      <c r="H503" s="20">
        <v>73.5</v>
      </c>
      <c r="I503" s="20">
        <v>36.75</v>
      </c>
      <c r="J503" s="20">
        <v>60.625</v>
      </c>
      <c r="K503" s="136" t="s">
        <v>817</v>
      </c>
      <c r="L503" s="167"/>
      <c r="M503" s="167"/>
      <c r="N503" s="167"/>
      <c r="O503" s="167"/>
      <c r="P503" s="167"/>
      <c r="Q503" s="167"/>
      <c r="R503" s="167"/>
      <c r="S503" s="167"/>
      <c r="T503" s="167"/>
      <c r="U503" s="167"/>
      <c r="V503" s="167"/>
      <c r="W503" s="167"/>
      <c r="X503" s="167"/>
      <c r="Y503" s="25"/>
      <c r="Z503" s="25"/>
      <c r="AA503" s="25"/>
      <c r="AB503" s="25"/>
      <c r="AC503" s="25"/>
      <c r="AD503" s="25"/>
      <c r="AE503" s="25"/>
      <c r="AF503" s="25"/>
      <c r="AG503" s="25"/>
      <c r="AH503" s="25"/>
    </row>
    <row r="504" spans="1:34" s="1" customFormat="1" ht="21">
      <c r="A504" s="15">
        <v>499</v>
      </c>
      <c r="B504" s="123" t="s">
        <v>821</v>
      </c>
      <c r="C504" s="124">
        <v>2</v>
      </c>
      <c r="D504" s="125" t="s">
        <v>2374</v>
      </c>
      <c r="E504" s="124" t="s">
        <v>2375</v>
      </c>
      <c r="F504" s="124">
        <v>95</v>
      </c>
      <c r="G504" s="19">
        <v>23.75</v>
      </c>
      <c r="H504" s="20">
        <v>71.5</v>
      </c>
      <c r="I504" s="20">
        <v>35.75</v>
      </c>
      <c r="J504" s="20">
        <v>59.5</v>
      </c>
      <c r="K504" s="136" t="s">
        <v>817</v>
      </c>
      <c r="L504" s="167"/>
      <c r="M504" s="167"/>
      <c r="N504" s="167"/>
      <c r="O504" s="167"/>
      <c r="P504" s="167"/>
      <c r="Q504" s="167"/>
      <c r="R504" s="167"/>
      <c r="S504" s="167"/>
      <c r="T504" s="167"/>
      <c r="U504" s="167"/>
      <c r="V504" s="167"/>
      <c r="W504" s="167"/>
      <c r="X504" s="167"/>
      <c r="Y504" s="25"/>
      <c r="Z504" s="25"/>
      <c r="AA504" s="25"/>
      <c r="AB504" s="25"/>
      <c r="AC504" s="25"/>
      <c r="AD504" s="25"/>
      <c r="AE504" s="25"/>
      <c r="AF504" s="25"/>
      <c r="AG504" s="25"/>
      <c r="AH504" s="25"/>
    </row>
    <row r="505" spans="1:34" s="1" customFormat="1" ht="21">
      <c r="A505" s="15">
        <v>500</v>
      </c>
      <c r="B505" s="123" t="s">
        <v>826</v>
      </c>
      <c r="C505" s="124">
        <v>1</v>
      </c>
      <c r="D505" s="125" t="s">
        <v>2376</v>
      </c>
      <c r="E505" s="124" t="s">
        <v>2377</v>
      </c>
      <c r="F505" s="124">
        <v>100</v>
      </c>
      <c r="G505" s="19">
        <v>25</v>
      </c>
      <c r="H505" s="20">
        <v>69.4</v>
      </c>
      <c r="I505" s="20">
        <v>34.7</v>
      </c>
      <c r="J505" s="20">
        <v>59.7</v>
      </c>
      <c r="K505" s="136" t="s">
        <v>817</v>
      </c>
      <c r="L505" s="167"/>
      <c r="M505" s="167"/>
      <c r="N505" s="167"/>
      <c r="O505" s="167"/>
      <c r="P505" s="167"/>
      <c r="Q505" s="167"/>
      <c r="R505" s="167"/>
      <c r="S505" s="167"/>
      <c r="T505" s="167"/>
      <c r="U505" s="167"/>
      <c r="V505" s="167"/>
      <c r="W505" s="167"/>
      <c r="X505" s="167"/>
      <c r="Y505" s="25"/>
      <c r="Z505" s="25"/>
      <c r="AA505" s="25"/>
      <c r="AB505" s="25"/>
      <c r="AC505" s="25"/>
      <c r="AD505" s="25"/>
      <c r="AE505" s="25"/>
      <c r="AF505" s="25"/>
      <c r="AG505" s="25"/>
      <c r="AH505" s="25"/>
    </row>
    <row r="506" spans="1:34" s="1" customFormat="1" ht="21">
      <c r="A506" s="15">
        <v>501</v>
      </c>
      <c r="B506" s="123" t="s">
        <v>826</v>
      </c>
      <c r="C506" s="124">
        <v>1</v>
      </c>
      <c r="D506" s="125" t="s">
        <v>2378</v>
      </c>
      <c r="E506" s="124" t="s">
        <v>2379</v>
      </c>
      <c r="F506" s="124">
        <v>94</v>
      </c>
      <c r="G506" s="19">
        <v>23.5</v>
      </c>
      <c r="H506" s="20">
        <v>73.4</v>
      </c>
      <c r="I506" s="20">
        <v>36.7</v>
      </c>
      <c r="J506" s="20">
        <v>60.2</v>
      </c>
      <c r="K506" s="136" t="s">
        <v>817</v>
      </c>
      <c r="L506" s="167"/>
      <c r="M506" s="167"/>
      <c r="N506" s="167"/>
      <c r="O506" s="167"/>
      <c r="P506" s="167"/>
      <c r="Q506" s="167"/>
      <c r="R506" s="167"/>
      <c r="S506" s="167"/>
      <c r="T506" s="167"/>
      <c r="U506" s="167"/>
      <c r="V506" s="167"/>
      <c r="W506" s="167"/>
      <c r="X506" s="167"/>
      <c r="Y506" s="25"/>
      <c r="Z506" s="25"/>
      <c r="AA506" s="25"/>
      <c r="AB506" s="25"/>
      <c r="AC506" s="25"/>
      <c r="AD506" s="25"/>
      <c r="AE506" s="25"/>
      <c r="AF506" s="25"/>
      <c r="AG506" s="25"/>
      <c r="AH506" s="25"/>
    </row>
    <row r="507" spans="1:34" s="1" customFormat="1" ht="21">
      <c r="A507" s="15">
        <v>502</v>
      </c>
      <c r="B507" s="123" t="s">
        <v>829</v>
      </c>
      <c r="C507" s="124">
        <v>1</v>
      </c>
      <c r="D507" s="125" t="s">
        <v>2380</v>
      </c>
      <c r="E507" s="124" t="s">
        <v>2381</v>
      </c>
      <c r="F507" s="124">
        <v>106</v>
      </c>
      <c r="G507" s="19">
        <v>26.5</v>
      </c>
      <c r="H507" s="20">
        <v>73</v>
      </c>
      <c r="I507" s="20">
        <v>36.5</v>
      </c>
      <c r="J507" s="20">
        <v>63</v>
      </c>
      <c r="K507" s="136" t="s">
        <v>832</v>
      </c>
      <c r="L507" s="167"/>
      <c r="M507" s="167"/>
      <c r="N507" s="167"/>
      <c r="O507" s="167"/>
      <c r="P507" s="167"/>
      <c r="Q507" s="167"/>
      <c r="R507" s="167"/>
      <c r="S507" s="167"/>
      <c r="T507" s="167"/>
      <c r="U507" s="167"/>
      <c r="V507" s="167"/>
      <c r="W507" s="167"/>
      <c r="X507" s="167"/>
      <c r="Y507" s="25"/>
      <c r="Z507" s="25"/>
      <c r="AA507" s="25"/>
      <c r="AB507" s="25"/>
      <c r="AC507" s="25"/>
      <c r="AD507" s="25"/>
      <c r="AE507" s="25"/>
      <c r="AF507" s="25"/>
      <c r="AG507" s="25"/>
      <c r="AH507" s="25"/>
    </row>
    <row r="508" spans="1:34" s="1" customFormat="1" ht="21">
      <c r="A508" s="15">
        <v>503</v>
      </c>
      <c r="B508" s="123" t="s">
        <v>829</v>
      </c>
      <c r="C508" s="124">
        <v>1</v>
      </c>
      <c r="D508" s="125" t="s">
        <v>2382</v>
      </c>
      <c r="E508" s="124" t="s">
        <v>2383</v>
      </c>
      <c r="F508" s="124">
        <v>101.5</v>
      </c>
      <c r="G508" s="19">
        <v>25.375</v>
      </c>
      <c r="H508" s="20">
        <v>72.9</v>
      </c>
      <c r="I508" s="20">
        <v>36.45</v>
      </c>
      <c r="J508" s="20">
        <v>61.825</v>
      </c>
      <c r="K508" s="136" t="s">
        <v>832</v>
      </c>
      <c r="L508" s="167"/>
      <c r="M508" s="167"/>
      <c r="N508" s="167"/>
      <c r="O508" s="167"/>
      <c r="P508" s="167"/>
      <c r="Q508" s="167"/>
      <c r="R508" s="167"/>
      <c r="S508" s="167"/>
      <c r="T508" s="167"/>
      <c r="U508" s="167"/>
      <c r="V508" s="167"/>
      <c r="W508" s="167"/>
      <c r="X508" s="167"/>
      <c r="Y508" s="25"/>
      <c r="Z508" s="25"/>
      <c r="AA508" s="25"/>
      <c r="AB508" s="25"/>
      <c r="AC508" s="25"/>
      <c r="AD508" s="25"/>
      <c r="AE508" s="25"/>
      <c r="AF508" s="25"/>
      <c r="AG508" s="25"/>
      <c r="AH508" s="25"/>
    </row>
    <row r="509" spans="1:34" s="1" customFormat="1" ht="21">
      <c r="A509" s="15">
        <v>504</v>
      </c>
      <c r="B509" s="123" t="s">
        <v>833</v>
      </c>
      <c r="C509" s="124">
        <v>1</v>
      </c>
      <c r="D509" s="125" t="s">
        <v>2384</v>
      </c>
      <c r="E509" s="124" t="s">
        <v>2385</v>
      </c>
      <c r="F509" s="124">
        <v>100</v>
      </c>
      <c r="G509" s="19">
        <v>25</v>
      </c>
      <c r="H509" s="20">
        <v>70.6</v>
      </c>
      <c r="I509" s="20">
        <v>35.3</v>
      </c>
      <c r="J509" s="20">
        <v>60.3</v>
      </c>
      <c r="K509" s="136" t="s">
        <v>832</v>
      </c>
      <c r="L509" s="167"/>
      <c r="M509" s="167"/>
      <c r="N509" s="167"/>
      <c r="O509" s="167"/>
      <c r="P509" s="167"/>
      <c r="Q509" s="167"/>
      <c r="R509" s="167"/>
      <c r="S509" s="167"/>
      <c r="T509" s="167"/>
      <c r="U509" s="167"/>
      <c r="V509" s="167"/>
      <c r="W509" s="167"/>
      <c r="X509" s="167"/>
      <c r="Y509" s="25"/>
      <c r="Z509" s="25"/>
      <c r="AA509" s="25"/>
      <c r="AB509" s="25"/>
      <c r="AC509" s="25"/>
      <c r="AD509" s="25"/>
      <c r="AE509" s="25"/>
      <c r="AF509" s="25"/>
      <c r="AG509" s="25"/>
      <c r="AH509" s="25"/>
    </row>
    <row r="510" spans="1:34" s="1" customFormat="1" ht="21">
      <c r="A510" s="15">
        <v>505</v>
      </c>
      <c r="B510" s="123" t="s">
        <v>833</v>
      </c>
      <c r="C510" s="124">
        <v>1</v>
      </c>
      <c r="D510" s="125" t="s">
        <v>2386</v>
      </c>
      <c r="E510" s="124" t="s">
        <v>2387</v>
      </c>
      <c r="F510" s="124">
        <v>96.5</v>
      </c>
      <c r="G510" s="19">
        <v>24.125</v>
      </c>
      <c r="H510" s="20">
        <v>79</v>
      </c>
      <c r="I510" s="20">
        <v>39.5</v>
      </c>
      <c r="J510" s="20">
        <v>63.625</v>
      </c>
      <c r="K510" s="136" t="s">
        <v>832</v>
      </c>
      <c r="L510" s="167"/>
      <c r="M510" s="167"/>
      <c r="N510" s="167"/>
      <c r="O510" s="167"/>
      <c r="P510" s="167"/>
      <c r="Q510" s="167"/>
      <c r="R510" s="167"/>
      <c r="S510" s="167"/>
      <c r="T510" s="167"/>
      <c r="U510" s="167"/>
      <c r="V510" s="167"/>
      <c r="W510" s="167"/>
      <c r="X510" s="167"/>
      <c r="Y510" s="25"/>
      <c r="Z510" s="25"/>
      <c r="AA510" s="25"/>
      <c r="AB510" s="25"/>
      <c r="AC510" s="25"/>
      <c r="AD510" s="25"/>
      <c r="AE510" s="25"/>
      <c r="AF510" s="25"/>
      <c r="AG510" s="25"/>
      <c r="AH510" s="25"/>
    </row>
    <row r="511" spans="1:34" s="1" customFormat="1" ht="21">
      <c r="A511" s="15">
        <v>506</v>
      </c>
      <c r="B511" s="123" t="s">
        <v>836</v>
      </c>
      <c r="C511" s="124">
        <v>1</v>
      </c>
      <c r="D511" s="125" t="s">
        <v>2388</v>
      </c>
      <c r="E511" s="124" t="s">
        <v>2389</v>
      </c>
      <c r="F511" s="124">
        <v>99</v>
      </c>
      <c r="G511" s="19">
        <v>24.75</v>
      </c>
      <c r="H511" s="20">
        <v>75.1</v>
      </c>
      <c r="I511" s="20">
        <v>37.55</v>
      </c>
      <c r="J511" s="20">
        <v>62.3</v>
      </c>
      <c r="K511" s="136" t="s">
        <v>832</v>
      </c>
      <c r="L511" s="167"/>
      <c r="M511" s="167"/>
      <c r="N511" s="167"/>
      <c r="O511" s="167"/>
      <c r="P511" s="167"/>
      <c r="Q511" s="167"/>
      <c r="R511" s="167"/>
      <c r="S511" s="167"/>
      <c r="T511" s="167"/>
      <c r="U511" s="167"/>
      <c r="V511" s="167"/>
      <c r="W511" s="167"/>
      <c r="X511" s="167"/>
      <c r="Y511" s="25"/>
      <c r="Z511" s="25"/>
      <c r="AA511" s="25"/>
      <c r="AB511" s="25"/>
      <c r="AC511" s="25"/>
      <c r="AD511" s="25"/>
      <c r="AE511" s="25"/>
      <c r="AF511" s="25"/>
      <c r="AG511" s="25"/>
      <c r="AH511" s="25"/>
    </row>
    <row r="512" spans="1:34" s="1" customFormat="1" ht="21">
      <c r="A512" s="15">
        <v>507</v>
      </c>
      <c r="B512" s="123" t="s">
        <v>836</v>
      </c>
      <c r="C512" s="124">
        <v>1</v>
      </c>
      <c r="D512" s="125" t="s">
        <v>2390</v>
      </c>
      <c r="E512" s="124" t="s">
        <v>2391</v>
      </c>
      <c r="F512" s="124">
        <v>97.5</v>
      </c>
      <c r="G512" s="19">
        <v>24.375</v>
      </c>
      <c r="H512" s="20">
        <v>72.6</v>
      </c>
      <c r="I512" s="20">
        <v>36.3</v>
      </c>
      <c r="J512" s="20">
        <v>60.675</v>
      </c>
      <c r="K512" s="136" t="s">
        <v>832</v>
      </c>
      <c r="L512" s="167"/>
      <c r="M512" s="167"/>
      <c r="N512" s="167"/>
      <c r="O512" s="167"/>
      <c r="P512" s="167"/>
      <c r="Q512" s="167"/>
      <c r="R512" s="167"/>
      <c r="S512" s="167"/>
      <c r="T512" s="167"/>
      <c r="U512" s="167"/>
      <c r="V512" s="167"/>
      <c r="W512" s="167"/>
      <c r="X512" s="167"/>
      <c r="Y512" s="25"/>
      <c r="Z512" s="25"/>
      <c r="AA512" s="25"/>
      <c r="AB512" s="25"/>
      <c r="AC512" s="25"/>
      <c r="AD512" s="25"/>
      <c r="AE512" s="25"/>
      <c r="AF512" s="25"/>
      <c r="AG512" s="25"/>
      <c r="AH512" s="25"/>
    </row>
    <row r="513" spans="1:34" s="1" customFormat="1" ht="21">
      <c r="A513" s="15">
        <v>508</v>
      </c>
      <c r="B513" s="123" t="s">
        <v>836</v>
      </c>
      <c r="C513" s="124">
        <v>1</v>
      </c>
      <c r="D513" s="125" t="s">
        <v>2392</v>
      </c>
      <c r="E513" s="124" t="s">
        <v>2393</v>
      </c>
      <c r="F513" s="124">
        <v>97.5</v>
      </c>
      <c r="G513" s="19">
        <v>24.375</v>
      </c>
      <c r="H513" s="20">
        <v>72.6</v>
      </c>
      <c r="I513" s="20">
        <v>36.3</v>
      </c>
      <c r="J513" s="20">
        <v>60.675</v>
      </c>
      <c r="K513" s="136" t="s">
        <v>832</v>
      </c>
      <c r="L513" s="167"/>
      <c r="M513" s="167"/>
      <c r="N513" s="167"/>
      <c r="O513" s="167"/>
      <c r="P513" s="167"/>
      <c r="Q513" s="167"/>
      <c r="R513" s="167"/>
      <c r="S513" s="167"/>
      <c r="T513" s="167"/>
      <c r="U513" s="167"/>
      <c r="V513" s="167"/>
      <c r="W513" s="167"/>
      <c r="X513" s="167"/>
      <c r="Y513" s="25"/>
      <c r="Z513" s="25"/>
      <c r="AA513" s="25"/>
      <c r="AB513" s="25"/>
      <c r="AC513" s="25"/>
      <c r="AD513" s="25"/>
      <c r="AE513" s="25"/>
      <c r="AF513" s="25"/>
      <c r="AG513" s="25"/>
      <c r="AH513" s="25"/>
    </row>
    <row r="514" spans="1:34" s="1" customFormat="1" ht="21">
      <c r="A514" s="15">
        <v>509</v>
      </c>
      <c r="B514" s="123" t="s">
        <v>839</v>
      </c>
      <c r="C514" s="124">
        <v>2</v>
      </c>
      <c r="D514" s="125" t="s">
        <v>2394</v>
      </c>
      <c r="E514" s="124" t="s">
        <v>2395</v>
      </c>
      <c r="F514" s="124">
        <v>120.5</v>
      </c>
      <c r="G514" s="19">
        <v>30.125</v>
      </c>
      <c r="H514" s="20">
        <v>64.3</v>
      </c>
      <c r="I514" s="20">
        <v>32.15</v>
      </c>
      <c r="J514" s="20">
        <v>62.275</v>
      </c>
      <c r="K514" s="136" t="s">
        <v>832</v>
      </c>
      <c r="L514" s="167"/>
      <c r="M514" s="167"/>
      <c r="N514" s="167"/>
      <c r="O514" s="167"/>
      <c r="P514" s="167"/>
      <c r="Q514" s="167"/>
      <c r="R514" s="167"/>
      <c r="S514" s="167"/>
      <c r="T514" s="167"/>
      <c r="U514" s="167"/>
      <c r="V514" s="167"/>
      <c r="W514" s="167"/>
      <c r="X514" s="167"/>
      <c r="Y514" s="25"/>
      <c r="Z514" s="25"/>
      <c r="AA514" s="25"/>
      <c r="AB514" s="25"/>
      <c r="AC514" s="25"/>
      <c r="AD514" s="25"/>
      <c r="AE514" s="25"/>
      <c r="AF514" s="25"/>
      <c r="AG514" s="25"/>
      <c r="AH514" s="25"/>
    </row>
    <row r="515" spans="1:34" s="1" customFormat="1" ht="21">
      <c r="A515" s="15">
        <v>510</v>
      </c>
      <c r="B515" s="123" t="s">
        <v>839</v>
      </c>
      <c r="C515" s="124">
        <v>2</v>
      </c>
      <c r="D515" s="125" t="s">
        <v>2396</v>
      </c>
      <c r="E515" s="124" t="s">
        <v>2397</v>
      </c>
      <c r="F515" s="124">
        <v>109.5</v>
      </c>
      <c r="G515" s="19">
        <v>27.375</v>
      </c>
      <c r="H515" s="20">
        <v>67.1</v>
      </c>
      <c r="I515" s="20">
        <v>33.55</v>
      </c>
      <c r="J515" s="20">
        <v>60.925</v>
      </c>
      <c r="K515" s="136" t="s">
        <v>832</v>
      </c>
      <c r="L515" s="167"/>
      <c r="M515" s="167"/>
      <c r="N515" s="167"/>
      <c r="O515" s="167"/>
      <c r="P515" s="167"/>
      <c r="Q515" s="167"/>
      <c r="R515" s="167"/>
      <c r="S515" s="167"/>
      <c r="T515" s="167"/>
      <c r="U515" s="167"/>
      <c r="V515" s="167"/>
      <c r="W515" s="167"/>
      <c r="X515" s="167"/>
      <c r="Y515" s="25"/>
      <c r="Z515" s="25"/>
      <c r="AA515" s="25"/>
      <c r="AB515" s="25"/>
      <c r="AC515" s="25"/>
      <c r="AD515" s="25"/>
      <c r="AE515" s="25"/>
      <c r="AF515" s="25"/>
      <c r="AG515" s="25"/>
      <c r="AH515" s="25"/>
    </row>
    <row r="516" spans="1:34" s="1" customFormat="1" ht="21">
      <c r="A516" s="15">
        <v>511</v>
      </c>
      <c r="B516" s="123" t="s">
        <v>839</v>
      </c>
      <c r="C516" s="124">
        <v>2</v>
      </c>
      <c r="D516" s="125" t="s">
        <v>2398</v>
      </c>
      <c r="E516" s="124" t="s">
        <v>2399</v>
      </c>
      <c r="F516" s="124">
        <v>107.5</v>
      </c>
      <c r="G516" s="19">
        <v>26.875</v>
      </c>
      <c r="H516" s="20">
        <v>73.7</v>
      </c>
      <c r="I516" s="20">
        <v>36.85</v>
      </c>
      <c r="J516" s="20">
        <v>63.725</v>
      </c>
      <c r="K516" s="136" t="s">
        <v>832</v>
      </c>
      <c r="L516" s="167"/>
      <c r="M516" s="167"/>
      <c r="N516" s="167"/>
      <c r="O516" s="167"/>
      <c r="P516" s="167"/>
      <c r="Q516" s="167"/>
      <c r="R516" s="167"/>
      <c r="S516" s="167"/>
      <c r="T516" s="167"/>
      <c r="U516" s="167"/>
      <c r="V516" s="167"/>
      <c r="W516" s="167"/>
      <c r="X516" s="167"/>
      <c r="Y516" s="25"/>
      <c r="Z516" s="25"/>
      <c r="AA516" s="25"/>
      <c r="AB516" s="25"/>
      <c r="AC516" s="25"/>
      <c r="AD516" s="25"/>
      <c r="AE516" s="25"/>
      <c r="AF516" s="25"/>
      <c r="AG516" s="25"/>
      <c r="AH516" s="25"/>
    </row>
    <row r="517" spans="1:34" s="1" customFormat="1" ht="21">
      <c r="A517" s="15">
        <v>512</v>
      </c>
      <c r="B517" s="123" t="s">
        <v>839</v>
      </c>
      <c r="C517" s="124">
        <v>2</v>
      </c>
      <c r="D517" s="125" t="s">
        <v>2400</v>
      </c>
      <c r="E517" s="124" t="s">
        <v>2401</v>
      </c>
      <c r="F517" s="124">
        <v>107</v>
      </c>
      <c r="G517" s="19">
        <v>26.75</v>
      </c>
      <c r="H517" s="20">
        <v>64.6</v>
      </c>
      <c r="I517" s="20">
        <v>32.3</v>
      </c>
      <c r="J517" s="20">
        <v>59.05</v>
      </c>
      <c r="K517" s="136" t="s">
        <v>832</v>
      </c>
      <c r="L517" s="167"/>
      <c r="M517" s="167"/>
      <c r="N517" s="167"/>
      <c r="O517" s="167"/>
      <c r="P517" s="167"/>
      <c r="Q517" s="167"/>
      <c r="R517" s="167"/>
      <c r="S517" s="167"/>
      <c r="T517" s="167"/>
      <c r="U517" s="167"/>
      <c r="V517" s="167"/>
      <c r="W517" s="167"/>
      <c r="X517" s="167"/>
      <c r="Y517" s="25"/>
      <c r="Z517" s="25"/>
      <c r="AA517" s="25"/>
      <c r="AB517" s="25"/>
      <c r="AC517" s="25"/>
      <c r="AD517" s="25"/>
      <c r="AE517" s="25"/>
      <c r="AF517" s="25"/>
      <c r="AG517" s="25"/>
      <c r="AH517" s="25"/>
    </row>
    <row r="518" spans="1:34" s="1" customFormat="1" ht="21">
      <c r="A518" s="15">
        <v>513</v>
      </c>
      <c r="B518" s="123" t="s">
        <v>844</v>
      </c>
      <c r="C518" s="124">
        <v>1</v>
      </c>
      <c r="D518" s="125" t="s">
        <v>2402</v>
      </c>
      <c r="E518" s="124" t="s">
        <v>2403</v>
      </c>
      <c r="F518" s="124">
        <v>105.5</v>
      </c>
      <c r="G518" s="19">
        <v>26.375</v>
      </c>
      <c r="H518" s="20">
        <v>80.9</v>
      </c>
      <c r="I518" s="20">
        <v>40.45</v>
      </c>
      <c r="J518" s="20">
        <v>66.825</v>
      </c>
      <c r="K518" s="136" t="s">
        <v>847</v>
      </c>
      <c r="L518" s="167"/>
      <c r="M518" s="167"/>
      <c r="N518" s="167"/>
      <c r="O518" s="167"/>
      <c r="P518" s="167"/>
      <c r="Q518" s="167"/>
      <c r="R518" s="167"/>
      <c r="S518" s="167"/>
      <c r="T518" s="167"/>
      <c r="U518" s="167"/>
      <c r="V518" s="167"/>
      <c r="W518" s="167"/>
      <c r="X518" s="167"/>
      <c r="Y518" s="25"/>
      <c r="Z518" s="25"/>
      <c r="AA518" s="25"/>
      <c r="AB518" s="25"/>
      <c r="AC518" s="25"/>
      <c r="AD518" s="25"/>
      <c r="AE518" s="25"/>
      <c r="AF518" s="25"/>
      <c r="AG518" s="25"/>
      <c r="AH518" s="25"/>
    </row>
    <row r="519" spans="1:34" s="1" customFormat="1" ht="21">
      <c r="A519" s="15">
        <v>514</v>
      </c>
      <c r="B519" s="123" t="s">
        <v>844</v>
      </c>
      <c r="C519" s="124">
        <v>1</v>
      </c>
      <c r="D519" s="125" t="s">
        <v>2404</v>
      </c>
      <c r="E519" s="124" t="s">
        <v>2405</v>
      </c>
      <c r="F519" s="124">
        <v>105</v>
      </c>
      <c r="G519" s="19">
        <v>26.25</v>
      </c>
      <c r="H519" s="20">
        <v>69.4</v>
      </c>
      <c r="I519" s="20">
        <v>34.7</v>
      </c>
      <c r="J519" s="20">
        <v>60.95</v>
      </c>
      <c r="K519" s="136" t="s">
        <v>847</v>
      </c>
      <c r="L519" s="167"/>
      <c r="M519" s="167"/>
      <c r="N519" s="167"/>
      <c r="O519" s="167"/>
      <c r="P519" s="167"/>
      <c r="Q519" s="167"/>
      <c r="R519" s="167"/>
      <c r="S519" s="167"/>
      <c r="T519" s="167"/>
      <c r="U519" s="167"/>
      <c r="V519" s="167"/>
      <c r="W519" s="167"/>
      <c r="X519" s="167"/>
      <c r="Y519" s="25"/>
      <c r="Z519" s="25"/>
      <c r="AA519" s="25"/>
      <c r="AB519" s="25"/>
      <c r="AC519" s="25"/>
      <c r="AD519" s="25"/>
      <c r="AE519" s="25"/>
      <c r="AF519" s="25"/>
      <c r="AG519" s="25"/>
      <c r="AH519" s="25"/>
    </row>
    <row r="520" spans="1:34" s="1" customFormat="1" ht="21">
      <c r="A520" s="15">
        <v>515</v>
      </c>
      <c r="B520" s="123" t="s">
        <v>848</v>
      </c>
      <c r="C520" s="124">
        <v>1</v>
      </c>
      <c r="D520" s="125" t="s">
        <v>2406</v>
      </c>
      <c r="E520" s="124" t="s">
        <v>2407</v>
      </c>
      <c r="F520" s="124">
        <v>103</v>
      </c>
      <c r="G520" s="19">
        <v>25.75</v>
      </c>
      <c r="H520" s="20">
        <v>71.4</v>
      </c>
      <c r="I520" s="20">
        <v>35.7</v>
      </c>
      <c r="J520" s="20">
        <v>61.45</v>
      </c>
      <c r="K520" s="136" t="s">
        <v>847</v>
      </c>
      <c r="L520" s="167"/>
      <c r="M520" s="167"/>
      <c r="N520" s="167"/>
      <c r="O520" s="167"/>
      <c r="P520" s="167"/>
      <c r="Q520" s="167"/>
      <c r="R520" s="167"/>
      <c r="S520" s="167"/>
      <c r="T520" s="167"/>
      <c r="U520" s="167"/>
      <c r="V520" s="167"/>
      <c r="W520" s="167"/>
      <c r="X520" s="167"/>
      <c r="Y520" s="25"/>
      <c r="Z520" s="25"/>
      <c r="AA520" s="25"/>
      <c r="AB520" s="25"/>
      <c r="AC520" s="25"/>
      <c r="AD520" s="25"/>
      <c r="AE520" s="25"/>
      <c r="AF520" s="25"/>
      <c r="AG520" s="25"/>
      <c r="AH520" s="25"/>
    </row>
    <row r="521" spans="1:34" s="1" customFormat="1" ht="21">
      <c r="A521" s="15">
        <v>516</v>
      </c>
      <c r="B521" s="123" t="s">
        <v>848</v>
      </c>
      <c r="C521" s="124">
        <v>1</v>
      </c>
      <c r="D521" s="125" t="s">
        <v>2408</v>
      </c>
      <c r="E521" s="124" t="s">
        <v>2409</v>
      </c>
      <c r="F521" s="124">
        <v>97.5</v>
      </c>
      <c r="G521" s="19">
        <v>24.375</v>
      </c>
      <c r="H521" s="20">
        <v>51.5</v>
      </c>
      <c r="I521" s="20">
        <v>25.75</v>
      </c>
      <c r="J521" s="20">
        <v>50.125</v>
      </c>
      <c r="K521" s="136" t="s">
        <v>847</v>
      </c>
      <c r="L521" s="167"/>
      <c r="M521" s="167"/>
      <c r="N521" s="167"/>
      <c r="O521" s="167"/>
      <c r="P521" s="167"/>
      <c r="Q521" s="167"/>
      <c r="R521" s="167"/>
      <c r="S521" s="167"/>
      <c r="T521" s="167"/>
      <c r="U521" s="167"/>
      <c r="V521" s="167"/>
      <c r="W521" s="167"/>
      <c r="X521" s="167"/>
      <c r="Y521" s="25"/>
      <c r="Z521" s="25"/>
      <c r="AA521" s="25"/>
      <c r="AB521" s="25"/>
      <c r="AC521" s="25"/>
      <c r="AD521" s="25"/>
      <c r="AE521" s="25"/>
      <c r="AF521" s="25"/>
      <c r="AG521" s="25"/>
      <c r="AH521" s="25"/>
    </row>
    <row r="522" spans="1:34" s="1" customFormat="1" ht="21">
      <c r="A522" s="15">
        <v>517</v>
      </c>
      <c r="B522" s="123" t="s">
        <v>851</v>
      </c>
      <c r="C522" s="124">
        <v>1</v>
      </c>
      <c r="D522" s="125" t="s">
        <v>2410</v>
      </c>
      <c r="E522" s="124" t="s">
        <v>2411</v>
      </c>
      <c r="F522" s="124">
        <v>123</v>
      </c>
      <c r="G522" s="19">
        <v>30.75</v>
      </c>
      <c r="H522" s="20">
        <v>71.8</v>
      </c>
      <c r="I522" s="20">
        <v>35.9</v>
      </c>
      <c r="J522" s="20">
        <v>66.65</v>
      </c>
      <c r="K522" s="136" t="s">
        <v>847</v>
      </c>
      <c r="L522" s="167"/>
      <c r="M522" s="167"/>
      <c r="N522" s="167"/>
      <c r="O522" s="167"/>
      <c r="P522" s="167"/>
      <c r="Q522" s="167"/>
      <c r="R522" s="167"/>
      <c r="S522" s="167"/>
      <c r="T522" s="167"/>
      <c r="U522" s="167"/>
      <c r="V522" s="167"/>
      <c r="W522" s="167"/>
      <c r="X522" s="167"/>
      <c r="Y522" s="25"/>
      <c r="Z522" s="25"/>
      <c r="AA522" s="25"/>
      <c r="AB522" s="25"/>
      <c r="AC522" s="25"/>
      <c r="AD522" s="25"/>
      <c r="AE522" s="25"/>
      <c r="AF522" s="25"/>
      <c r="AG522" s="25"/>
      <c r="AH522" s="25"/>
    </row>
    <row r="523" spans="1:34" s="1" customFormat="1" ht="21">
      <c r="A523" s="15">
        <v>518</v>
      </c>
      <c r="B523" s="123" t="s">
        <v>851</v>
      </c>
      <c r="C523" s="124">
        <v>1</v>
      </c>
      <c r="D523" s="125" t="s">
        <v>2412</v>
      </c>
      <c r="E523" s="124" t="s">
        <v>2413</v>
      </c>
      <c r="F523" s="124">
        <v>101</v>
      </c>
      <c r="G523" s="19">
        <v>25.25</v>
      </c>
      <c r="H523" s="20">
        <v>69.8</v>
      </c>
      <c r="I523" s="20">
        <v>34.9</v>
      </c>
      <c r="J523" s="20">
        <v>60.15</v>
      </c>
      <c r="K523" s="136" t="s">
        <v>847</v>
      </c>
      <c r="L523" s="167"/>
      <c r="M523" s="167"/>
      <c r="N523" s="167"/>
      <c r="O523" s="167"/>
      <c r="P523" s="167"/>
      <c r="Q523" s="167"/>
      <c r="R523" s="167"/>
      <c r="S523" s="167"/>
      <c r="T523" s="167"/>
      <c r="U523" s="167"/>
      <c r="V523" s="167"/>
      <c r="W523" s="167"/>
      <c r="X523" s="167"/>
      <c r="Y523" s="25"/>
      <c r="Z523" s="25"/>
      <c r="AA523" s="25"/>
      <c r="AB523" s="25"/>
      <c r="AC523" s="25"/>
      <c r="AD523" s="25"/>
      <c r="AE523" s="25"/>
      <c r="AF523" s="25"/>
      <c r="AG523" s="25"/>
      <c r="AH523" s="25"/>
    </row>
    <row r="524" spans="1:34" s="1" customFormat="1" ht="21">
      <c r="A524" s="15">
        <v>519</v>
      </c>
      <c r="B524" s="123" t="s">
        <v>854</v>
      </c>
      <c r="C524" s="124">
        <v>1</v>
      </c>
      <c r="D524" s="125" t="s">
        <v>2414</v>
      </c>
      <c r="E524" s="124" t="s">
        <v>2415</v>
      </c>
      <c r="F524" s="124">
        <v>109</v>
      </c>
      <c r="G524" s="19">
        <v>27.25</v>
      </c>
      <c r="H524" s="20">
        <v>70.7</v>
      </c>
      <c r="I524" s="20">
        <v>35.35</v>
      </c>
      <c r="J524" s="20">
        <v>62.6</v>
      </c>
      <c r="K524" s="136" t="s">
        <v>847</v>
      </c>
      <c r="L524" s="167"/>
      <c r="M524" s="167"/>
      <c r="N524" s="167"/>
      <c r="O524" s="167"/>
      <c r="P524" s="167"/>
      <c r="Q524" s="167"/>
      <c r="R524" s="167"/>
      <c r="S524" s="167"/>
      <c r="T524" s="167"/>
      <c r="U524" s="167"/>
      <c r="V524" s="167"/>
      <c r="W524" s="167"/>
      <c r="X524" s="167"/>
      <c r="Y524" s="25"/>
      <c r="Z524" s="25"/>
      <c r="AA524" s="25"/>
      <c r="AB524" s="25"/>
      <c r="AC524" s="25"/>
      <c r="AD524" s="25"/>
      <c r="AE524" s="25"/>
      <c r="AF524" s="25"/>
      <c r="AG524" s="25"/>
      <c r="AH524" s="25"/>
    </row>
    <row r="525" spans="1:34" s="1" customFormat="1" ht="21">
      <c r="A525" s="15">
        <v>520</v>
      </c>
      <c r="B525" s="123" t="s">
        <v>854</v>
      </c>
      <c r="C525" s="124">
        <v>1</v>
      </c>
      <c r="D525" s="125" t="s">
        <v>2416</v>
      </c>
      <c r="E525" s="124" t="s">
        <v>2417</v>
      </c>
      <c r="F525" s="124">
        <v>104.5</v>
      </c>
      <c r="G525" s="19">
        <v>26.125</v>
      </c>
      <c r="H525" s="20">
        <v>74.2</v>
      </c>
      <c r="I525" s="20">
        <v>37.1</v>
      </c>
      <c r="J525" s="20">
        <v>63.225</v>
      </c>
      <c r="K525" s="136" t="s">
        <v>847</v>
      </c>
      <c r="L525" s="167"/>
      <c r="M525" s="167"/>
      <c r="N525" s="167"/>
      <c r="O525" s="167"/>
      <c r="P525" s="167"/>
      <c r="Q525" s="167"/>
      <c r="R525" s="167"/>
      <c r="S525" s="167"/>
      <c r="T525" s="167"/>
      <c r="U525" s="167"/>
      <c r="V525" s="167"/>
      <c r="W525" s="167"/>
      <c r="X525" s="167"/>
      <c r="Y525" s="25"/>
      <c r="Z525" s="25"/>
      <c r="AA525" s="25"/>
      <c r="AB525" s="25"/>
      <c r="AC525" s="25"/>
      <c r="AD525" s="25"/>
      <c r="AE525" s="25"/>
      <c r="AF525" s="25"/>
      <c r="AG525" s="25"/>
      <c r="AH525" s="25"/>
    </row>
    <row r="526" spans="1:34" s="1" customFormat="1" ht="21">
      <c r="A526" s="15">
        <v>521</v>
      </c>
      <c r="B526" s="123" t="s">
        <v>857</v>
      </c>
      <c r="C526" s="124">
        <v>1</v>
      </c>
      <c r="D526" s="125" t="s">
        <v>2418</v>
      </c>
      <c r="E526" s="124" t="s">
        <v>2419</v>
      </c>
      <c r="F526" s="124">
        <v>115</v>
      </c>
      <c r="G526" s="19">
        <v>28.75</v>
      </c>
      <c r="H526" s="20">
        <v>65.5</v>
      </c>
      <c r="I526" s="20">
        <v>32.75</v>
      </c>
      <c r="J526" s="20">
        <v>61.5</v>
      </c>
      <c r="K526" s="136" t="s">
        <v>847</v>
      </c>
      <c r="L526" s="167"/>
      <c r="M526" s="167"/>
      <c r="N526" s="167"/>
      <c r="O526" s="167"/>
      <c r="P526" s="167"/>
      <c r="Q526" s="167"/>
      <c r="R526" s="167"/>
      <c r="S526" s="167"/>
      <c r="T526" s="167"/>
      <c r="U526" s="167"/>
      <c r="V526" s="167"/>
      <c r="W526" s="167"/>
      <c r="X526" s="167"/>
      <c r="Y526" s="25"/>
      <c r="Z526" s="25"/>
      <c r="AA526" s="25"/>
      <c r="AB526" s="25"/>
      <c r="AC526" s="25"/>
      <c r="AD526" s="25"/>
      <c r="AE526" s="25"/>
      <c r="AF526" s="25"/>
      <c r="AG526" s="25"/>
      <c r="AH526" s="25"/>
    </row>
    <row r="527" spans="1:34" s="1" customFormat="1" ht="21">
      <c r="A527" s="15">
        <v>522</v>
      </c>
      <c r="B527" s="123" t="s">
        <v>857</v>
      </c>
      <c r="C527" s="124">
        <v>1</v>
      </c>
      <c r="D527" s="125" t="s">
        <v>2420</v>
      </c>
      <c r="E527" s="124" t="s">
        <v>2421</v>
      </c>
      <c r="F527" s="124">
        <v>104.5</v>
      </c>
      <c r="G527" s="19">
        <v>26.125</v>
      </c>
      <c r="H527" s="20">
        <v>73</v>
      </c>
      <c r="I527" s="20">
        <v>36.5</v>
      </c>
      <c r="J527" s="20">
        <v>62.625</v>
      </c>
      <c r="K527" s="136" t="s">
        <v>847</v>
      </c>
      <c r="L527" s="167"/>
      <c r="M527" s="167"/>
      <c r="N527" s="167"/>
      <c r="O527" s="167"/>
      <c r="P527" s="167"/>
      <c r="Q527" s="167"/>
      <c r="R527" s="167"/>
      <c r="S527" s="167"/>
      <c r="T527" s="167"/>
      <c r="U527" s="167"/>
      <c r="V527" s="167"/>
      <c r="W527" s="167"/>
      <c r="X527" s="167"/>
      <c r="Y527" s="25"/>
      <c r="Z527" s="25"/>
      <c r="AA527" s="25"/>
      <c r="AB527" s="25"/>
      <c r="AC527" s="25"/>
      <c r="AD527" s="25"/>
      <c r="AE527" s="25"/>
      <c r="AF527" s="25"/>
      <c r="AG527" s="25"/>
      <c r="AH527" s="25"/>
    </row>
    <row r="528" spans="1:34" s="1" customFormat="1" ht="21">
      <c r="A528" s="15">
        <v>523</v>
      </c>
      <c r="B528" s="124" t="s">
        <v>860</v>
      </c>
      <c r="C528" s="124">
        <v>1</v>
      </c>
      <c r="D528" s="125" t="s">
        <v>2422</v>
      </c>
      <c r="E528" s="124" t="s">
        <v>2423</v>
      </c>
      <c r="F528" s="124">
        <v>109</v>
      </c>
      <c r="G528" s="19">
        <v>27.25</v>
      </c>
      <c r="H528" s="20">
        <v>75.9</v>
      </c>
      <c r="I528" s="20">
        <v>37.95</v>
      </c>
      <c r="J528" s="20">
        <v>65.2</v>
      </c>
      <c r="K528" s="136" t="s">
        <v>863</v>
      </c>
      <c r="L528" s="167"/>
      <c r="M528" s="167"/>
      <c r="N528" s="167"/>
      <c r="O528" s="167"/>
      <c r="P528" s="167"/>
      <c r="Q528" s="167"/>
      <c r="R528" s="167"/>
      <c r="S528" s="167"/>
      <c r="T528" s="167"/>
      <c r="U528" s="167"/>
      <c r="V528" s="167"/>
      <c r="W528" s="167"/>
      <c r="X528" s="167"/>
      <c r="Y528" s="25"/>
      <c r="Z528" s="25"/>
      <c r="AA528" s="25"/>
      <c r="AB528" s="25"/>
      <c r="AC528" s="25"/>
      <c r="AD528" s="25"/>
      <c r="AE528" s="25"/>
      <c r="AF528" s="25"/>
      <c r="AG528" s="25"/>
      <c r="AH528" s="25"/>
    </row>
    <row r="529" spans="1:34" s="1" customFormat="1" ht="21">
      <c r="A529" s="15">
        <v>524</v>
      </c>
      <c r="B529" s="124" t="s">
        <v>860</v>
      </c>
      <c r="C529" s="124">
        <v>1</v>
      </c>
      <c r="D529" s="125" t="s">
        <v>2424</v>
      </c>
      <c r="E529" s="124" t="s">
        <v>2425</v>
      </c>
      <c r="F529" s="124">
        <v>104</v>
      </c>
      <c r="G529" s="19">
        <v>26</v>
      </c>
      <c r="H529" s="20" t="s">
        <v>1359</v>
      </c>
      <c r="I529" s="20" t="e">
        <v>#VALUE!</v>
      </c>
      <c r="J529" s="20" t="e">
        <v>#VALUE!</v>
      </c>
      <c r="K529" s="136" t="s">
        <v>863</v>
      </c>
      <c r="L529" s="167"/>
      <c r="M529" s="167"/>
      <c r="N529" s="167"/>
      <c r="O529" s="167"/>
      <c r="P529" s="167"/>
      <c r="Q529" s="167"/>
      <c r="R529" s="167"/>
      <c r="S529" s="167"/>
      <c r="T529" s="167"/>
      <c r="U529" s="167"/>
      <c r="V529" s="167"/>
      <c r="W529" s="167"/>
      <c r="X529" s="167"/>
      <c r="Y529" s="25"/>
      <c r="Z529" s="25"/>
      <c r="AA529" s="25"/>
      <c r="AB529" s="25"/>
      <c r="AC529" s="25"/>
      <c r="AD529" s="25"/>
      <c r="AE529" s="25"/>
      <c r="AF529" s="25"/>
      <c r="AG529" s="25"/>
      <c r="AH529" s="25"/>
    </row>
    <row r="530" spans="1:11" s="106" customFormat="1" ht="21">
      <c r="A530" s="15">
        <v>525</v>
      </c>
      <c r="B530" s="169" t="s">
        <v>864</v>
      </c>
      <c r="C530" s="169">
        <v>1</v>
      </c>
      <c r="D530" s="10" t="s">
        <v>2426</v>
      </c>
      <c r="E530" s="169" t="s">
        <v>2427</v>
      </c>
      <c r="F530" s="169">
        <v>113.5</v>
      </c>
      <c r="G530" s="19">
        <v>28.375</v>
      </c>
      <c r="H530" s="20">
        <v>72.1</v>
      </c>
      <c r="I530" s="20">
        <v>36.05</v>
      </c>
      <c r="J530" s="20">
        <v>64.425</v>
      </c>
      <c r="K530" s="136" t="s">
        <v>863</v>
      </c>
    </row>
    <row r="531" spans="1:11" s="106" customFormat="1" ht="21">
      <c r="A531" s="15">
        <v>526</v>
      </c>
      <c r="B531" s="169" t="s">
        <v>864</v>
      </c>
      <c r="C531" s="169">
        <v>1</v>
      </c>
      <c r="D531" s="10" t="s">
        <v>2428</v>
      </c>
      <c r="E531" s="169" t="s">
        <v>2429</v>
      </c>
      <c r="F531" s="169">
        <v>110.5</v>
      </c>
      <c r="G531" s="19">
        <v>27.625</v>
      </c>
      <c r="H531" s="20">
        <v>79.6</v>
      </c>
      <c r="I531" s="20">
        <v>39.8</v>
      </c>
      <c r="J531" s="20">
        <v>67.425</v>
      </c>
      <c r="K531" s="136" t="s">
        <v>863</v>
      </c>
    </row>
    <row r="532" spans="1:11" s="106" customFormat="1" ht="21">
      <c r="A532" s="15">
        <v>527</v>
      </c>
      <c r="B532" s="169" t="s">
        <v>867</v>
      </c>
      <c r="C532" s="169">
        <v>1</v>
      </c>
      <c r="D532" s="10" t="s">
        <v>2430</v>
      </c>
      <c r="E532" s="169" t="s">
        <v>2431</v>
      </c>
      <c r="F532" s="169">
        <v>106.5</v>
      </c>
      <c r="G532" s="19">
        <v>26.625</v>
      </c>
      <c r="H532" s="20">
        <v>75.5</v>
      </c>
      <c r="I532" s="20">
        <v>37.75</v>
      </c>
      <c r="J532" s="20">
        <v>64.375</v>
      </c>
      <c r="K532" s="136" t="s">
        <v>863</v>
      </c>
    </row>
    <row r="533" spans="1:11" s="106" customFormat="1" ht="21">
      <c r="A533" s="15">
        <v>528</v>
      </c>
      <c r="B533" s="169" t="s">
        <v>867</v>
      </c>
      <c r="C533" s="169">
        <v>1</v>
      </c>
      <c r="D533" s="10" t="s">
        <v>2432</v>
      </c>
      <c r="E533" s="169" t="s">
        <v>2433</v>
      </c>
      <c r="F533" s="169">
        <v>104.5</v>
      </c>
      <c r="G533" s="19">
        <v>26.125</v>
      </c>
      <c r="H533" s="20">
        <v>72.6</v>
      </c>
      <c r="I533" s="20">
        <v>36.3</v>
      </c>
      <c r="J533" s="20">
        <v>62.425</v>
      </c>
      <c r="K533" s="136" t="s">
        <v>863</v>
      </c>
    </row>
    <row r="534" spans="1:11" s="106" customFormat="1" ht="21">
      <c r="A534" s="15">
        <v>529</v>
      </c>
      <c r="B534" s="169" t="s">
        <v>870</v>
      </c>
      <c r="C534" s="169">
        <v>1</v>
      </c>
      <c r="D534" s="10" t="s">
        <v>2434</v>
      </c>
      <c r="E534" s="169" t="s">
        <v>2435</v>
      </c>
      <c r="F534" s="169">
        <v>107</v>
      </c>
      <c r="G534" s="19">
        <v>26.75</v>
      </c>
      <c r="H534" s="20">
        <v>65.4</v>
      </c>
      <c r="I534" s="20">
        <v>32.7</v>
      </c>
      <c r="J534" s="20">
        <v>59.45</v>
      </c>
      <c r="K534" s="136" t="s">
        <v>863</v>
      </c>
    </row>
    <row r="535" spans="1:11" s="106" customFormat="1" ht="21">
      <c r="A535" s="15">
        <v>530</v>
      </c>
      <c r="B535" s="169" t="s">
        <v>870</v>
      </c>
      <c r="C535" s="169">
        <v>1</v>
      </c>
      <c r="D535" s="10" t="s">
        <v>2436</v>
      </c>
      <c r="E535" s="169" t="s">
        <v>2437</v>
      </c>
      <c r="F535" s="169">
        <v>102</v>
      </c>
      <c r="G535" s="19">
        <v>25.5</v>
      </c>
      <c r="H535" s="20">
        <v>64.3</v>
      </c>
      <c r="I535" s="20">
        <v>32.15</v>
      </c>
      <c r="J535" s="20">
        <v>57.65</v>
      </c>
      <c r="K535" s="136" t="s">
        <v>863</v>
      </c>
    </row>
    <row r="536" spans="1:11" s="106" customFormat="1" ht="21">
      <c r="A536" s="15">
        <v>531</v>
      </c>
      <c r="B536" s="169" t="s">
        <v>873</v>
      </c>
      <c r="C536" s="169">
        <v>1</v>
      </c>
      <c r="D536" s="10" t="s">
        <v>2438</v>
      </c>
      <c r="E536" s="169" t="s">
        <v>2439</v>
      </c>
      <c r="F536" s="169">
        <v>105</v>
      </c>
      <c r="G536" s="19">
        <v>26.25</v>
      </c>
      <c r="H536" s="20">
        <v>60.9</v>
      </c>
      <c r="I536" s="20">
        <v>30.45</v>
      </c>
      <c r="J536" s="20">
        <v>56.7</v>
      </c>
      <c r="K536" s="136" t="s">
        <v>863</v>
      </c>
    </row>
    <row r="537" spans="1:13" s="106" customFormat="1" ht="21">
      <c r="A537" s="15">
        <v>532</v>
      </c>
      <c r="B537" s="169" t="s">
        <v>873</v>
      </c>
      <c r="C537" s="169">
        <v>1</v>
      </c>
      <c r="D537" s="10" t="s">
        <v>2440</v>
      </c>
      <c r="E537" s="169" t="s">
        <v>2441</v>
      </c>
      <c r="F537" s="169">
        <v>98</v>
      </c>
      <c r="G537" s="19">
        <v>24.5</v>
      </c>
      <c r="H537" s="20">
        <v>62.4</v>
      </c>
      <c r="I537" s="20">
        <v>31.2</v>
      </c>
      <c r="J537" s="20">
        <v>55.7</v>
      </c>
      <c r="K537" s="136" t="s">
        <v>863</v>
      </c>
      <c r="L537" s="172"/>
      <c r="M537" s="172"/>
    </row>
    <row r="538" spans="1:11" s="106" customFormat="1" ht="21">
      <c r="A538" s="15">
        <v>533</v>
      </c>
      <c r="B538" s="169" t="s">
        <v>876</v>
      </c>
      <c r="C538" s="169">
        <v>1</v>
      </c>
      <c r="D538" s="10" t="s">
        <v>2442</v>
      </c>
      <c r="E538" s="169" t="s">
        <v>2443</v>
      </c>
      <c r="F538" s="169">
        <v>100.5</v>
      </c>
      <c r="G538" s="19">
        <v>25.125</v>
      </c>
      <c r="H538" s="20">
        <v>73.1</v>
      </c>
      <c r="I538" s="20">
        <v>36.55</v>
      </c>
      <c r="J538" s="20">
        <v>61.675</v>
      </c>
      <c r="K538" s="136" t="s">
        <v>879</v>
      </c>
    </row>
    <row r="539" spans="1:11" s="106" customFormat="1" ht="21">
      <c r="A539" s="15">
        <v>534</v>
      </c>
      <c r="B539" s="169" t="s">
        <v>876</v>
      </c>
      <c r="C539" s="169">
        <v>1</v>
      </c>
      <c r="D539" s="10" t="s">
        <v>2444</v>
      </c>
      <c r="E539" s="169" t="s">
        <v>2445</v>
      </c>
      <c r="F539" s="169">
        <v>92.5</v>
      </c>
      <c r="G539" s="19">
        <v>23.125</v>
      </c>
      <c r="H539" s="20">
        <v>64.88</v>
      </c>
      <c r="I539" s="20">
        <v>32.44</v>
      </c>
      <c r="J539" s="20">
        <v>55.565</v>
      </c>
      <c r="K539" s="136" t="s">
        <v>879</v>
      </c>
    </row>
    <row r="540" spans="1:11" s="106" customFormat="1" ht="21">
      <c r="A540" s="15">
        <v>535</v>
      </c>
      <c r="B540" s="169" t="s">
        <v>880</v>
      </c>
      <c r="C540" s="169">
        <v>2</v>
      </c>
      <c r="D540" s="10" t="s">
        <v>2446</v>
      </c>
      <c r="E540" s="169" t="s">
        <v>2447</v>
      </c>
      <c r="F540" s="169">
        <v>118.5</v>
      </c>
      <c r="G540" s="19">
        <v>29.625</v>
      </c>
      <c r="H540" s="20">
        <v>70.7</v>
      </c>
      <c r="I540" s="20">
        <v>35.35</v>
      </c>
      <c r="J540" s="20">
        <v>64.975</v>
      </c>
      <c r="K540" s="136" t="s">
        <v>879</v>
      </c>
    </row>
    <row r="541" spans="1:11" s="106" customFormat="1" ht="21">
      <c r="A541" s="15">
        <v>536</v>
      </c>
      <c r="B541" s="169" t="s">
        <v>880</v>
      </c>
      <c r="C541" s="169">
        <v>2</v>
      </c>
      <c r="D541" s="10" t="s">
        <v>2448</v>
      </c>
      <c r="E541" s="169" t="s">
        <v>2449</v>
      </c>
      <c r="F541" s="169">
        <v>118</v>
      </c>
      <c r="G541" s="19">
        <v>29.5</v>
      </c>
      <c r="H541" s="20">
        <v>67.06</v>
      </c>
      <c r="I541" s="20">
        <v>33.53</v>
      </c>
      <c r="J541" s="20">
        <v>63.03</v>
      </c>
      <c r="K541" s="136" t="s">
        <v>879</v>
      </c>
    </row>
    <row r="542" spans="1:11" s="106" customFormat="1" ht="21">
      <c r="A542" s="15">
        <v>537</v>
      </c>
      <c r="B542" s="169" t="s">
        <v>880</v>
      </c>
      <c r="C542" s="169">
        <v>2</v>
      </c>
      <c r="D542" s="10" t="s">
        <v>1538</v>
      </c>
      <c r="E542" s="169" t="s">
        <v>2450</v>
      </c>
      <c r="F542" s="169">
        <v>113</v>
      </c>
      <c r="G542" s="19">
        <v>28.25</v>
      </c>
      <c r="H542" s="20">
        <v>76.8</v>
      </c>
      <c r="I542" s="20">
        <v>38.4</v>
      </c>
      <c r="J542" s="20">
        <v>66.65</v>
      </c>
      <c r="K542" s="136" t="s">
        <v>879</v>
      </c>
    </row>
    <row r="543" spans="1:11" s="106" customFormat="1" ht="21">
      <c r="A543" s="15">
        <v>538</v>
      </c>
      <c r="B543" s="169" t="s">
        <v>880</v>
      </c>
      <c r="C543" s="169">
        <v>2</v>
      </c>
      <c r="D543" s="10" t="s">
        <v>2451</v>
      </c>
      <c r="E543" s="169" t="s">
        <v>2452</v>
      </c>
      <c r="F543" s="169">
        <v>109.5</v>
      </c>
      <c r="G543" s="19">
        <v>27.375</v>
      </c>
      <c r="H543" s="20">
        <v>75.28</v>
      </c>
      <c r="I543" s="20">
        <v>37.64</v>
      </c>
      <c r="J543" s="20">
        <v>65.015</v>
      </c>
      <c r="K543" s="136" t="s">
        <v>879</v>
      </c>
    </row>
    <row r="544" spans="1:11" s="106" customFormat="1" ht="21">
      <c r="A544" s="15">
        <v>539</v>
      </c>
      <c r="B544" s="169" t="s">
        <v>880</v>
      </c>
      <c r="C544" s="169">
        <v>2</v>
      </c>
      <c r="D544" s="10" t="s">
        <v>2453</v>
      </c>
      <c r="E544" s="169" t="s">
        <v>2454</v>
      </c>
      <c r="F544" s="169">
        <v>109.5</v>
      </c>
      <c r="G544" s="19">
        <v>27.375</v>
      </c>
      <c r="H544" s="20">
        <v>77.6</v>
      </c>
      <c r="I544" s="20">
        <v>38.8</v>
      </c>
      <c r="J544" s="20">
        <v>66.175</v>
      </c>
      <c r="K544" s="136" t="s">
        <v>879</v>
      </c>
    </row>
    <row r="545" spans="1:11" s="106" customFormat="1" ht="21">
      <c r="A545" s="15">
        <v>540</v>
      </c>
      <c r="B545" s="169" t="s">
        <v>885</v>
      </c>
      <c r="C545" s="169">
        <v>1</v>
      </c>
      <c r="D545" s="10" t="s">
        <v>2455</v>
      </c>
      <c r="E545" s="169" t="s">
        <v>2456</v>
      </c>
      <c r="F545" s="169">
        <v>117</v>
      </c>
      <c r="G545" s="19">
        <v>29.25</v>
      </c>
      <c r="H545" s="20" t="s">
        <v>1359</v>
      </c>
      <c r="I545" s="20" t="e">
        <v>#VALUE!</v>
      </c>
      <c r="J545" s="20" t="e">
        <v>#VALUE!</v>
      </c>
      <c r="K545" s="136" t="s">
        <v>879</v>
      </c>
    </row>
    <row r="546" spans="1:11" s="106" customFormat="1" ht="21">
      <c r="A546" s="15">
        <v>541</v>
      </c>
      <c r="B546" s="169" t="s">
        <v>885</v>
      </c>
      <c r="C546" s="169">
        <v>1</v>
      </c>
      <c r="D546" s="10" t="s">
        <v>2457</v>
      </c>
      <c r="E546" s="169" t="s">
        <v>2458</v>
      </c>
      <c r="F546" s="169">
        <v>102.5</v>
      </c>
      <c r="G546" s="19">
        <v>25.625</v>
      </c>
      <c r="H546" s="20">
        <v>74.96</v>
      </c>
      <c r="I546" s="20">
        <v>37.48</v>
      </c>
      <c r="J546" s="20">
        <v>63.105</v>
      </c>
      <c r="K546" s="136" t="s">
        <v>879</v>
      </c>
    </row>
    <row r="547" spans="1:11" s="106" customFormat="1" ht="21">
      <c r="A547" s="15">
        <v>542</v>
      </c>
      <c r="B547" s="169" t="s">
        <v>888</v>
      </c>
      <c r="C547" s="169">
        <v>1</v>
      </c>
      <c r="D547" s="10" t="s">
        <v>2459</v>
      </c>
      <c r="E547" s="169" t="s">
        <v>2460</v>
      </c>
      <c r="F547" s="169">
        <v>108</v>
      </c>
      <c r="G547" s="19">
        <v>27</v>
      </c>
      <c r="H547" s="20">
        <v>71.6</v>
      </c>
      <c r="I547" s="20">
        <v>35.8</v>
      </c>
      <c r="J547" s="20">
        <v>62.8</v>
      </c>
      <c r="K547" s="136" t="s">
        <v>879</v>
      </c>
    </row>
    <row r="548" spans="1:11" s="106" customFormat="1" ht="21">
      <c r="A548" s="15">
        <v>543</v>
      </c>
      <c r="B548" s="169" t="s">
        <v>888</v>
      </c>
      <c r="C548" s="169">
        <v>1</v>
      </c>
      <c r="D548" s="10" t="s">
        <v>2461</v>
      </c>
      <c r="E548" s="169" t="s">
        <v>2462</v>
      </c>
      <c r="F548" s="169">
        <v>104</v>
      </c>
      <c r="G548" s="19">
        <v>26</v>
      </c>
      <c r="H548" s="20">
        <v>69.9</v>
      </c>
      <c r="I548" s="20">
        <v>34.95</v>
      </c>
      <c r="J548" s="20">
        <v>60.95</v>
      </c>
      <c r="K548" s="136" t="s">
        <v>879</v>
      </c>
    </row>
    <row r="549" spans="1:11" s="106" customFormat="1" ht="21">
      <c r="A549" s="15">
        <v>544</v>
      </c>
      <c r="B549" s="169" t="s">
        <v>891</v>
      </c>
      <c r="C549" s="169">
        <v>1</v>
      </c>
      <c r="D549" s="10" t="s">
        <v>2463</v>
      </c>
      <c r="E549" s="169" t="s">
        <v>2464</v>
      </c>
      <c r="F549" s="169">
        <v>103.5</v>
      </c>
      <c r="G549" s="19">
        <v>25.875</v>
      </c>
      <c r="H549" s="20">
        <v>75.1</v>
      </c>
      <c r="I549" s="20">
        <v>37.55</v>
      </c>
      <c r="J549" s="20">
        <v>63.425</v>
      </c>
      <c r="K549" s="136" t="s">
        <v>894</v>
      </c>
    </row>
    <row r="550" spans="1:11" s="106" customFormat="1" ht="21">
      <c r="A550" s="15">
        <v>545</v>
      </c>
      <c r="B550" s="169" t="s">
        <v>891</v>
      </c>
      <c r="C550" s="169">
        <v>1</v>
      </c>
      <c r="D550" s="10" t="s">
        <v>2465</v>
      </c>
      <c r="E550" s="169" t="s">
        <v>2466</v>
      </c>
      <c r="F550" s="169">
        <v>98.5</v>
      </c>
      <c r="G550" s="19">
        <v>24.625</v>
      </c>
      <c r="H550" s="20">
        <v>76.2</v>
      </c>
      <c r="I550" s="20">
        <v>38.1</v>
      </c>
      <c r="J550" s="20">
        <v>62.725</v>
      </c>
      <c r="K550" s="136" t="s">
        <v>894</v>
      </c>
    </row>
    <row r="551" spans="1:11" s="106" customFormat="1" ht="21">
      <c r="A551" s="15">
        <v>546</v>
      </c>
      <c r="B551" s="169" t="s">
        <v>895</v>
      </c>
      <c r="C551" s="169">
        <v>1</v>
      </c>
      <c r="D551" s="10" t="s">
        <v>2467</v>
      </c>
      <c r="E551" s="169" t="s">
        <v>2468</v>
      </c>
      <c r="F551" s="169">
        <v>115.5</v>
      </c>
      <c r="G551" s="19">
        <v>28.875</v>
      </c>
      <c r="H551" s="20">
        <v>66</v>
      </c>
      <c r="I551" s="20">
        <v>33</v>
      </c>
      <c r="J551" s="20">
        <v>61.875</v>
      </c>
      <c r="K551" s="136" t="s">
        <v>894</v>
      </c>
    </row>
    <row r="552" spans="1:11" s="106" customFormat="1" ht="21">
      <c r="A552" s="15">
        <v>547</v>
      </c>
      <c r="B552" s="169" t="s">
        <v>895</v>
      </c>
      <c r="C552" s="169">
        <v>1</v>
      </c>
      <c r="D552" s="10" t="s">
        <v>2469</v>
      </c>
      <c r="E552" s="169" t="s">
        <v>2470</v>
      </c>
      <c r="F552" s="169">
        <v>111.5</v>
      </c>
      <c r="G552" s="19">
        <v>27.875</v>
      </c>
      <c r="H552" s="20">
        <v>76.2</v>
      </c>
      <c r="I552" s="20">
        <v>38.1</v>
      </c>
      <c r="J552" s="20">
        <v>65.975</v>
      </c>
      <c r="K552" s="136" t="s">
        <v>894</v>
      </c>
    </row>
    <row r="553" spans="1:11" s="106" customFormat="1" ht="21">
      <c r="A553" s="15">
        <v>548</v>
      </c>
      <c r="B553" s="169" t="s">
        <v>895</v>
      </c>
      <c r="C553" s="169">
        <v>1</v>
      </c>
      <c r="D553" s="10" t="s">
        <v>2471</v>
      </c>
      <c r="E553" s="169" t="s">
        <v>2472</v>
      </c>
      <c r="F553" s="169">
        <v>111.5</v>
      </c>
      <c r="G553" s="19">
        <v>27.875</v>
      </c>
      <c r="H553" s="20">
        <v>82</v>
      </c>
      <c r="I553" s="20">
        <v>41</v>
      </c>
      <c r="J553" s="20">
        <v>68.875</v>
      </c>
      <c r="K553" s="136" t="s">
        <v>894</v>
      </c>
    </row>
    <row r="554" spans="1:11" s="106" customFormat="1" ht="21">
      <c r="A554" s="15">
        <v>549</v>
      </c>
      <c r="B554" s="169" t="s">
        <v>898</v>
      </c>
      <c r="C554" s="169">
        <v>1</v>
      </c>
      <c r="D554" s="10" t="s">
        <v>2473</v>
      </c>
      <c r="E554" s="169" t="s">
        <v>2474</v>
      </c>
      <c r="F554" s="169">
        <v>124</v>
      </c>
      <c r="G554" s="19">
        <v>31</v>
      </c>
      <c r="H554" s="20">
        <v>75.4</v>
      </c>
      <c r="I554" s="20">
        <v>37.7</v>
      </c>
      <c r="J554" s="20">
        <v>68.7</v>
      </c>
      <c r="K554" s="136" t="s">
        <v>894</v>
      </c>
    </row>
    <row r="555" spans="1:11" s="106" customFormat="1" ht="21">
      <c r="A555" s="15">
        <v>550</v>
      </c>
      <c r="B555" s="169" t="s">
        <v>898</v>
      </c>
      <c r="C555" s="169">
        <v>1</v>
      </c>
      <c r="D555" s="10" t="s">
        <v>2475</v>
      </c>
      <c r="E555" s="169" t="s">
        <v>2476</v>
      </c>
      <c r="F555" s="169">
        <v>117</v>
      </c>
      <c r="G555" s="19">
        <v>29.25</v>
      </c>
      <c r="H555" s="20">
        <v>67.9</v>
      </c>
      <c r="I555" s="20">
        <v>33.95</v>
      </c>
      <c r="J555" s="20">
        <v>63.2</v>
      </c>
      <c r="K555" s="136" t="s">
        <v>894</v>
      </c>
    </row>
    <row r="556" spans="1:11" s="106" customFormat="1" ht="21">
      <c r="A556" s="15">
        <v>551</v>
      </c>
      <c r="B556" s="169" t="s">
        <v>901</v>
      </c>
      <c r="C556" s="169">
        <v>1</v>
      </c>
      <c r="D556" s="10" t="s">
        <v>2477</v>
      </c>
      <c r="E556" s="169" t="s">
        <v>2478</v>
      </c>
      <c r="F556" s="169">
        <v>110.5</v>
      </c>
      <c r="G556" s="19">
        <v>27.625</v>
      </c>
      <c r="H556" s="20">
        <v>78</v>
      </c>
      <c r="I556" s="20">
        <v>39</v>
      </c>
      <c r="J556" s="20">
        <v>66.625</v>
      </c>
      <c r="K556" s="136" t="s">
        <v>894</v>
      </c>
    </row>
    <row r="557" spans="1:11" s="106" customFormat="1" ht="21">
      <c r="A557" s="15">
        <v>552</v>
      </c>
      <c r="B557" s="169" t="s">
        <v>901</v>
      </c>
      <c r="C557" s="169">
        <v>1</v>
      </c>
      <c r="D557" s="10" t="s">
        <v>2479</v>
      </c>
      <c r="E557" s="169" t="s">
        <v>2480</v>
      </c>
      <c r="F557" s="169">
        <v>106</v>
      </c>
      <c r="G557" s="19">
        <v>26.5</v>
      </c>
      <c r="H557" s="20">
        <v>69.2</v>
      </c>
      <c r="I557" s="20">
        <v>34.6</v>
      </c>
      <c r="J557" s="20">
        <v>61.1</v>
      </c>
      <c r="K557" s="136" t="s">
        <v>894</v>
      </c>
    </row>
    <row r="558" spans="1:11" s="106" customFormat="1" ht="21">
      <c r="A558" s="15">
        <v>553</v>
      </c>
      <c r="B558" s="169" t="s">
        <v>904</v>
      </c>
      <c r="C558" s="169">
        <v>1</v>
      </c>
      <c r="D558" s="170" t="s">
        <v>2481</v>
      </c>
      <c r="E558" s="169" t="s">
        <v>2482</v>
      </c>
      <c r="F558" s="169">
        <v>96</v>
      </c>
      <c r="G558" s="19">
        <v>24</v>
      </c>
      <c r="H558" s="20">
        <v>76.4</v>
      </c>
      <c r="I558" s="20">
        <v>38.2</v>
      </c>
      <c r="J558" s="20">
        <v>62.2</v>
      </c>
      <c r="K558" s="136" t="s">
        <v>907</v>
      </c>
    </row>
    <row r="559" spans="1:11" s="106" customFormat="1" ht="21">
      <c r="A559" s="15">
        <v>554</v>
      </c>
      <c r="B559" s="214" t="s">
        <v>908</v>
      </c>
      <c r="C559" s="169">
        <v>1</v>
      </c>
      <c r="D559" s="170" t="s">
        <v>2483</v>
      </c>
      <c r="E559" s="169" t="s">
        <v>2484</v>
      </c>
      <c r="F559" s="169">
        <v>97</v>
      </c>
      <c r="G559" s="19">
        <v>24.25</v>
      </c>
      <c r="H559" s="20">
        <v>70.6</v>
      </c>
      <c r="I559" s="20">
        <v>35.3</v>
      </c>
      <c r="J559" s="20">
        <v>59.55</v>
      </c>
      <c r="K559" s="136" t="s">
        <v>907</v>
      </c>
    </row>
    <row r="560" spans="1:11" s="106" customFormat="1" ht="21">
      <c r="A560" s="15">
        <v>555</v>
      </c>
      <c r="B560" s="169" t="s">
        <v>908</v>
      </c>
      <c r="C560" s="169">
        <v>1</v>
      </c>
      <c r="D560" s="170" t="s">
        <v>2485</v>
      </c>
      <c r="E560" s="169" t="s">
        <v>2486</v>
      </c>
      <c r="F560" s="169">
        <v>95.5</v>
      </c>
      <c r="G560" s="19">
        <v>23.875</v>
      </c>
      <c r="H560" s="20">
        <v>68.8</v>
      </c>
      <c r="I560" s="20">
        <v>34.4</v>
      </c>
      <c r="J560" s="20">
        <v>58.275</v>
      </c>
      <c r="K560" s="136" t="s">
        <v>907</v>
      </c>
    </row>
    <row r="561" spans="1:11" s="106" customFormat="1" ht="21">
      <c r="A561" s="15">
        <v>556</v>
      </c>
      <c r="B561" s="169" t="s">
        <v>908</v>
      </c>
      <c r="C561" s="169">
        <v>1</v>
      </c>
      <c r="D561" s="171" t="s">
        <v>2487</v>
      </c>
      <c r="E561" s="169" t="s">
        <v>2488</v>
      </c>
      <c r="F561" s="169">
        <v>95.5</v>
      </c>
      <c r="G561" s="19">
        <v>23.875</v>
      </c>
      <c r="H561" s="20">
        <v>64.1</v>
      </c>
      <c r="I561" s="20">
        <v>32.05</v>
      </c>
      <c r="J561" s="20">
        <v>55.925</v>
      </c>
      <c r="K561" s="136" t="s">
        <v>907</v>
      </c>
    </row>
    <row r="562" spans="1:11" s="106" customFormat="1" ht="21">
      <c r="A562" s="15">
        <v>557</v>
      </c>
      <c r="B562" s="169" t="s">
        <v>911</v>
      </c>
      <c r="C562" s="169">
        <v>1</v>
      </c>
      <c r="D562" s="171" t="s">
        <v>2489</v>
      </c>
      <c r="E562" s="169" t="s">
        <v>2490</v>
      </c>
      <c r="F562" s="169">
        <v>113.5</v>
      </c>
      <c r="G562" s="19">
        <v>28.375</v>
      </c>
      <c r="H562" s="20">
        <v>77.8</v>
      </c>
      <c r="I562" s="20">
        <v>38.9</v>
      </c>
      <c r="J562" s="20">
        <v>67.275</v>
      </c>
      <c r="K562" s="136" t="s">
        <v>907</v>
      </c>
    </row>
    <row r="563" spans="1:11" s="106" customFormat="1" ht="21">
      <c r="A563" s="15">
        <v>558</v>
      </c>
      <c r="B563" s="169" t="s">
        <v>914</v>
      </c>
      <c r="C563" s="169">
        <v>1</v>
      </c>
      <c r="D563" s="171" t="s">
        <v>2491</v>
      </c>
      <c r="E563" s="169" t="s">
        <v>2492</v>
      </c>
      <c r="F563" s="169">
        <v>108.5</v>
      </c>
      <c r="G563" s="19">
        <v>27.125</v>
      </c>
      <c r="H563" s="20">
        <v>70.9</v>
      </c>
      <c r="I563" s="20">
        <v>35.45</v>
      </c>
      <c r="J563" s="20">
        <v>62.575</v>
      </c>
      <c r="K563" s="136" t="s">
        <v>907</v>
      </c>
    </row>
    <row r="564" spans="1:11" s="106" customFormat="1" ht="21">
      <c r="A564" s="15">
        <v>559</v>
      </c>
      <c r="B564" s="169" t="s">
        <v>914</v>
      </c>
      <c r="C564" s="169">
        <v>1</v>
      </c>
      <c r="D564" s="171" t="s">
        <v>2493</v>
      </c>
      <c r="E564" s="169" t="s">
        <v>2494</v>
      </c>
      <c r="F564" s="169">
        <v>96.5</v>
      </c>
      <c r="G564" s="19">
        <v>24.125</v>
      </c>
      <c r="H564" s="20">
        <v>70.9</v>
      </c>
      <c r="I564" s="20">
        <v>35.45</v>
      </c>
      <c r="J564" s="20">
        <v>59.575</v>
      </c>
      <c r="K564" s="136" t="s">
        <v>907</v>
      </c>
    </row>
    <row r="565" spans="1:11" s="106" customFormat="1" ht="21">
      <c r="A565" s="15">
        <v>560</v>
      </c>
      <c r="B565" s="169" t="s">
        <v>917</v>
      </c>
      <c r="C565" s="169">
        <v>1</v>
      </c>
      <c r="D565" s="171" t="s">
        <v>2495</v>
      </c>
      <c r="E565" s="169" t="s">
        <v>2496</v>
      </c>
      <c r="F565" s="169">
        <v>98.5</v>
      </c>
      <c r="G565" s="19">
        <v>24.625</v>
      </c>
      <c r="H565" s="20">
        <v>68.1</v>
      </c>
      <c r="I565" s="20">
        <v>34.05</v>
      </c>
      <c r="J565" s="20">
        <v>58.675</v>
      </c>
      <c r="K565" s="136" t="s">
        <v>907</v>
      </c>
    </row>
    <row r="566" spans="1:11" s="106" customFormat="1" ht="21">
      <c r="A566" s="15">
        <v>561</v>
      </c>
      <c r="B566" s="169" t="s">
        <v>917</v>
      </c>
      <c r="C566" s="169">
        <v>1</v>
      </c>
      <c r="D566" s="171" t="s">
        <v>2497</v>
      </c>
      <c r="E566" s="169" t="s">
        <v>2498</v>
      </c>
      <c r="F566" s="169">
        <v>98</v>
      </c>
      <c r="G566" s="19">
        <v>24.5</v>
      </c>
      <c r="H566" s="20">
        <v>64</v>
      </c>
      <c r="I566" s="20">
        <v>32</v>
      </c>
      <c r="J566" s="20">
        <v>56.5</v>
      </c>
      <c r="K566" s="136" t="s">
        <v>907</v>
      </c>
    </row>
    <row r="567" spans="1:11" s="106" customFormat="1" ht="21">
      <c r="A567" s="15">
        <v>562</v>
      </c>
      <c r="B567" s="169" t="s">
        <v>920</v>
      </c>
      <c r="C567" s="169">
        <v>1</v>
      </c>
      <c r="D567" s="171" t="s">
        <v>812</v>
      </c>
      <c r="E567" s="169" t="s">
        <v>2499</v>
      </c>
      <c r="F567" s="169">
        <v>100</v>
      </c>
      <c r="G567" s="19">
        <v>25</v>
      </c>
      <c r="H567" s="20">
        <v>76.7</v>
      </c>
      <c r="I567" s="20">
        <v>38.35</v>
      </c>
      <c r="J567" s="20">
        <v>63.35</v>
      </c>
      <c r="K567" s="136" t="s">
        <v>923</v>
      </c>
    </row>
    <row r="568" spans="1:11" s="106" customFormat="1" ht="21">
      <c r="A568" s="15">
        <v>563</v>
      </c>
      <c r="B568" s="169" t="s">
        <v>920</v>
      </c>
      <c r="C568" s="169">
        <v>1</v>
      </c>
      <c r="D568" s="171" t="s">
        <v>2500</v>
      </c>
      <c r="E568" s="169" t="s">
        <v>2501</v>
      </c>
      <c r="F568" s="169">
        <v>97.5</v>
      </c>
      <c r="G568" s="19">
        <v>24.375</v>
      </c>
      <c r="H568" s="20">
        <v>75.8</v>
      </c>
      <c r="I568" s="20">
        <v>37.9</v>
      </c>
      <c r="J568" s="20">
        <v>62.275</v>
      </c>
      <c r="K568" s="136" t="s">
        <v>923</v>
      </c>
    </row>
    <row r="569" spans="1:11" s="106" customFormat="1" ht="21">
      <c r="A569" s="15">
        <v>564</v>
      </c>
      <c r="B569" s="169" t="s">
        <v>924</v>
      </c>
      <c r="C569" s="169">
        <v>1</v>
      </c>
      <c r="D569" s="171" t="s">
        <v>2502</v>
      </c>
      <c r="E569" s="169" t="s">
        <v>2503</v>
      </c>
      <c r="F569" s="169">
        <v>101.5</v>
      </c>
      <c r="G569" s="19">
        <v>25.375</v>
      </c>
      <c r="H569" s="20">
        <v>76.4</v>
      </c>
      <c r="I569" s="20">
        <v>38.2</v>
      </c>
      <c r="J569" s="20">
        <v>63.575</v>
      </c>
      <c r="K569" s="136" t="s">
        <v>923</v>
      </c>
    </row>
    <row r="570" spans="1:11" s="106" customFormat="1" ht="21">
      <c r="A570" s="15">
        <v>565</v>
      </c>
      <c r="B570" s="169" t="s">
        <v>924</v>
      </c>
      <c r="C570" s="169">
        <v>1</v>
      </c>
      <c r="D570" s="171" t="s">
        <v>2504</v>
      </c>
      <c r="E570" s="169" t="s">
        <v>2505</v>
      </c>
      <c r="F570" s="169">
        <v>92.5</v>
      </c>
      <c r="G570" s="19">
        <v>23.125</v>
      </c>
      <c r="H570" s="20">
        <v>70.2</v>
      </c>
      <c r="I570" s="20">
        <v>35.1</v>
      </c>
      <c r="J570" s="20">
        <v>58.225</v>
      </c>
      <c r="K570" s="136" t="s">
        <v>923</v>
      </c>
    </row>
    <row r="571" spans="1:11" s="106" customFormat="1" ht="21">
      <c r="A571" s="15">
        <v>566</v>
      </c>
      <c r="B571" s="169" t="s">
        <v>927</v>
      </c>
      <c r="C571" s="169">
        <v>1</v>
      </c>
      <c r="D571" s="171" t="s">
        <v>2506</v>
      </c>
      <c r="E571" s="169" t="s">
        <v>2507</v>
      </c>
      <c r="F571" s="169">
        <v>112.5</v>
      </c>
      <c r="G571" s="19">
        <v>28.125</v>
      </c>
      <c r="H571" s="20">
        <v>78.4</v>
      </c>
      <c r="I571" s="20">
        <v>39.2</v>
      </c>
      <c r="J571" s="20">
        <v>67.325</v>
      </c>
      <c r="K571" s="136" t="s">
        <v>923</v>
      </c>
    </row>
    <row r="572" spans="1:11" s="106" customFormat="1" ht="21">
      <c r="A572" s="15">
        <v>567</v>
      </c>
      <c r="B572" s="169" t="s">
        <v>927</v>
      </c>
      <c r="C572" s="169">
        <v>1</v>
      </c>
      <c r="D572" s="171" t="s">
        <v>2508</v>
      </c>
      <c r="E572" s="169" t="s">
        <v>2509</v>
      </c>
      <c r="F572" s="169">
        <v>107</v>
      </c>
      <c r="G572" s="19">
        <v>26.75</v>
      </c>
      <c r="H572" s="20">
        <v>74.3</v>
      </c>
      <c r="I572" s="20">
        <v>37.15</v>
      </c>
      <c r="J572" s="20">
        <v>63.9</v>
      </c>
      <c r="K572" s="136" t="s">
        <v>923</v>
      </c>
    </row>
    <row r="573" spans="1:11" s="106" customFormat="1" ht="21">
      <c r="A573" s="15">
        <v>568</v>
      </c>
      <c r="B573" s="169" t="s">
        <v>930</v>
      </c>
      <c r="C573" s="169">
        <v>2</v>
      </c>
      <c r="D573" s="171" t="s">
        <v>2510</v>
      </c>
      <c r="E573" s="169" t="s">
        <v>2511</v>
      </c>
      <c r="F573" s="169">
        <v>108.5</v>
      </c>
      <c r="G573" s="19">
        <v>27.125</v>
      </c>
      <c r="H573" s="20">
        <v>77.2</v>
      </c>
      <c r="I573" s="20">
        <v>38.6</v>
      </c>
      <c r="J573" s="20">
        <v>65.725</v>
      </c>
      <c r="K573" s="136" t="s">
        <v>923</v>
      </c>
    </row>
    <row r="574" spans="1:11" s="106" customFormat="1" ht="21">
      <c r="A574" s="15">
        <v>569</v>
      </c>
      <c r="B574" s="169" t="s">
        <v>930</v>
      </c>
      <c r="C574" s="169">
        <v>2</v>
      </c>
      <c r="D574" s="171" t="s">
        <v>2512</v>
      </c>
      <c r="E574" s="169" t="s">
        <v>2513</v>
      </c>
      <c r="F574" s="169">
        <v>107.5</v>
      </c>
      <c r="G574" s="19">
        <v>26.875</v>
      </c>
      <c r="H574" s="20">
        <v>78.5</v>
      </c>
      <c r="I574" s="20">
        <v>39.25</v>
      </c>
      <c r="J574" s="20">
        <v>66.125</v>
      </c>
      <c r="K574" s="136" t="s">
        <v>923</v>
      </c>
    </row>
    <row r="575" spans="1:11" s="106" customFormat="1" ht="21">
      <c r="A575" s="15">
        <v>570</v>
      </c>
      <c r="B575" s="169" t="s">
        <v>930</v>
      </c>
      <c r="C575" s="169">
        <v>2</v>
      </c>
      <c r="D575" s="171" t="s">
        <v>2514</v>
      </c>
      <c r="E575" s="169" t="s">
        <v>2515</v>
      </c>
      <c r="F575" s="169">
        <v>104.5</v>
      </c>
      <c r="G575" s="19">
        <v>26.125</v>
      </c>
      <c r="H575" s="20">
        <v>81.7</v>
      </c>
      <c r="I575" s="20">
        <v>40.85</v>
      </c>
      <c r="J575" s="20">
        <v>66.975</v>
      </c>
      <c r="K575" s="136" t="s">
        <v>923</v>
      </c>
    </row>
    <row r="576" spans="1:11" s="106" customFormat="1" ht="21">
      <c r="A576" s="15">
        <v>571</v>
      </c>
      <c r="B576" s="169" t="s">
        <v>930</v>
      </c>
      <c r="C576" s="169">
        <v>2</v>
      </c>
      <c r="D576" s="171" t="s">
        <v>2516</v>
      </c>
      <c r="E576" s="169" t="s">
        <v>2517</v>
      </c>
      <c r="F576" s="169">
        <v>100</v>
      </c>
      <c r="G576" s="19">
        <v>25</v>
      </c>
      <c r="H576" s="20">
        <v>79.9</v>
      </c>
      <c r="I576" s="20">
        <v>39.95</v>
      </c>
      <c r="J576" s="20">
        <v>64.95</v>
      </c>
      <c r="K576" s="136" t="s">
        <v>923</v>
      </c>
    </row>
    <row r="577" spans="1:32" s="106" customFormat="1" ht="21">
      <c r="A577" s="15">
        <v>572</v>
      </c>
      <c r="B577" s="169" t="s">
        <v>935</v>
      </c>
      <c r="C577" s="169">
        <v>1</v>
      </c>
      <c r="D577" s="10" t="s">
        <v>2518</v>
      </c>
      <c r="E577" s="169" t="s">
        <v>2519</v>
      </c>
      <c r="F577" s="169">
        <v>102</v>
      </c>
      <c r="G577" s="19">
        <v>25.5</v>
      </c>
      <c r="H577" s="20">
        <v>73.4</v>
      </c>
      <c r="I577" s="20">
        <v>36.7</v>
      </c>
      <c r="J577" s="20">
        <v>62.2</v>
      </c>
      <c r="K577" s="136" t="s">
        <v>938</v>
      </c>
      <c r="AF577" s="176" t="s">
        <v>2335</v>
      </c>
    </row>
    <row r="578" spans="1:32" s="106" customFormat="1" ht="21">
      <c r="A578" s="15">
        <v>573</v>
      </c>
      <c r="B578" s="169" t="s">
        <v>935</v>
      </c>
      <c r="C578" s="169">
        <v>1</v>
      </c>
      <c r="D578" s="10" t="s">
        <v>2520</v>
      </c>
      <c r="E578" s="169" t="s">
        <v>2521</v>
      </c>
      <c r="F578" s="169">
        <v>99.5</v>
      </c>
      <c r="G578" s="19">
        <v>24.875</v>
      </c>
      <c r="H578" s="20">
        <v>72.9</v>
      </c>
      <c r="I578" s="20">
        <v>36.45</v>
      </c>
      <c r="J578" s="20">
        <v>61.325</v>
      </c>
      <c r="K578" s="136" t="s">
        <v>938</v>
      </c>
      <c r="AF578" s="176" t="s">
        <v>2332</v>
      </c>
    </row>
    <row r="579" spans="1:32" s="106" customFormat="1" ht="21">
      <c r="A579" s="15">
        <v>574</v>
      </c>
      <c r="B579" s="169" t="s">
        <v>939</v>
      </c>
      <c r="C579" s="169">
        <v>1</v>
      </c>
      <c r="D579" s="10" t="s">
        <v>2522</v>
      </c>
      <c r="E579" s="169" t="s">
        <v>2523</v>
      </c>
      <c r="F579" s="169">
        <v>100.5</v>
      </c>
      <c r="G579" s="19">
        <v>25.125</v>
      </c>
      <c r="H579" s="20">
        <v>75</v>
      </c>
      <c r="I579" s="20">
        <v>37.5</v>
      </c>
      <c r="J579" s="20">
        <v>62.625</v>
      </c>
      <c r="K579" s="136" t="s">
        <v>938</v>
      </c>
      <c r="AF579" s="176" t="s">
        <v>2338</v>
      </c>
    </row>
    <row r="580" spans="1:32" s="106" customFormat="1" ht="21">
      <c r="A580" s="15">
        <v>575</v>
      </c>
      <c r="B580" s="169" t="s">
        <v>939</v>
      </c>
      <c r="C580" s="169">
        <v>1</v>
      </c>
      <c r="D580" s="10" t="s">
        <v>2524</v>
      </c>
      <c r="E580" s="169" t="s">
        <v>2525</v>
      </c>
      <c r="F580" s="169">
        <v>96.5</v>
      </c>
      <c r="G580" s="19">
        <v>24.125</v>
      </c>
      <c r="H580" s="20">
        <v>68.4</v>
      </c>
      <c r="I580" s="20">
        <v>34.2</v>
      </c>
      <c r="J580" s="20">
        <v>58.325</v>
      </c>
      <c r="K580" s="136" t="s">
        <v>938</v>
      </c>
      <c r="AF580" s="176" t="s">
        <v>2526</v>
      </c>
    </row>
    <row r="581" spans="1:32" s="106" customFormat="1" ht="21">
      <c r="A581" s="15">
        <v>576</v>
      </c>
      <c r="B581" s="169" t="s">
        <v>942</v>
      </c>
      <c r="C581" s="169">
        <v>1</v>
      </c>
      <c r="D581" s="10" t="s">
        <v>2527</v>
      </c>
      <c r="E581" s="169" t="s">
        <v>2528</v>
      </c>
      <c r="F581" s="169">
        <v>114</v>
      </c>
      <c r="G581" s="19">
        <v>28.5</v>
      </c>
      <c r="H581" s="20">
        <v>72.8</v>
      </c>
      <c r="I581" s="20">
        <v>36.4</v>
      </c>
      <c r="J581" s="20">
        <v>64.9</v>
      </c>
      <c r="K581" s="136" t="s">
        <v>938</v>
      </c>
      <c r="AF581" s="176" t="s">
        <v>2529</v>
      </c>
    </row>
    <row r="582" spans="1:32" s="106" customFormat="1" ht="21">
      <c r="A582" s="15">
        <v>577</v>
      </c>
      <c r="B582" s="169" t="s">
        <v>942</v>
      </c>
      <c r="C582" s="169">
        <v>1</v>
      </c>
      <c r="D582" s="10" t="s">
        <v>2530</v>
      </c>
      <c r="E582" s="169" t="s">
        <v>2531</v>
      </c>
      <c r="F582" s="169">
        <v>110</v>
      </c>
      <c r="G582" s="19">
        <v>27.5</v>
      </c>
      <c r="H582" s="20">
        <v>74</v>
      </c>
      <c r="I582" s="20">
        <v>37</v>
      </c>
      <c r="J582" s="20">
        <v>64.5</v>
      </c>
      <c r="K582" s="136" t="s">
        <v>938</v>
      </c>
      <c r="AF582" s="176" t="s">
        <v>2532</v>
      </c>
    </row>
    <row r="583" spans="1:32" s="106" customFormat="1" ht="21">
      <c r="A583" s="15">
        <v>578</v>
      </c>
      <c r="B583" s="169" t="s">
        <v>945</v>
      </c>
      <c r="C583" s="169">
        <v>1</v>
      </c>
      <c r="D583" s="10" t="s">
        <v>2533</v>
      </c>
      <c r="E583" s="169" t="s">
        <v>2534</v>
      </c>
      <c r="F583" s="169">
        <v>114</v>
      </c>
      <c r="G583" s="19">
        <v>28.5</v>
      </c>
      <c r="H583" s="20">
        <v>77</v>
      </c>
      <c r="I583" s="20">
        <v>38.5</v>
      </c>
      <c r="J583" s="20">
        <v>67</v>
      </c>
      <c r="K583" s="136" t="s">
        <v>938</v>
      </c>
      <c r="AF583" s="176" t="s">
        <v>2347</v>
      </c>
    </row>
    <row r="584" spans="1:32" s="106" customFormat="1" ht="21">
      <c r="A584" s="15">
        <v>579</v>
      </c>
      <c r="B584" s="169" t="s">
        <v>945</v>
      </c>
      <c r="C584" s="169">
        <v>1</v>
      </c>
      <c r="D584" s="10" t="s">
        <v>2535</v>
      </c>
      <c r="E584" s="169" t="s">
        <v>2536</v>
      </c>
      <c r="F584" s="169">
        <v>110.5</v>
      </c>
      <c r="G584" s="19">
        <v>27.625</v>
      </c>
      <c r="H584" s="20">
        <v>73.8</v>
      </c>
      <c r="I584" s="20">
        <v>36.9</v>
      </c>
      <c r="J584" s="20">
        <v>64.525</v>
      </c>
      <c r="K584" s="136" t="s">
        <v>938</v>
      </c>
      <c r="AF584" s="176" t="s">
        <v>2537</v>
      </c>
    </row>
    <row r="585" spans="1:11" s="106" customFormat="1" ht="21">
      <c r="A585" s="15">
        <v>580</v>
      </c>
      <c r="B585" s="169" t="s">
        <v>951</v>
      </c>
      <c r="C585" s="169">
        <v>1</v>
      </c>
      <c r="D585" s="10" t="s">
        <v>2538</v>
      </c>
      <c r="E585" s="169" t="s">
        <v>2539</v>
      </c>
      <c r="F585" s="169">
        <v>113</v>
      </c>
      <c r="G585" s="19">
        <v>28.25</v>
      </c>
      <c r="H585" s="20">
        <v>78</v>
      </c>
      <c r="I585" s="20">
        <v>39</v>
      </c>
      <c r="J585" s="20">
        <v>67.25</v>
      </c>
      <c r="K585" s="136" t="s">
        <v>954</v>
      </c>
    </row>
    <row r="586" spans="1:11" s="106" customFormat="1" ht="21">
      <c r="A586" s="15">
        <v>581</v>
      </c>
      <c r="B586" s="169" t="s">
        <v>951</v>
      </c>
      <c r="C586" s="169">
        <v>1</v>
      </c>
      <c r="D586" s="10" t="s">
        <v>2540</v>
      </c>
      <c r="E586" s="169" t="s">
        <v>2541</v>
      </c>
      <c r="F586" s="169">
        <v>101</v>
      </c>
      <c r="G586" s="19">
        <v>25.25</v>
      </c>
      <c r="H586" s="20">
        <v>59.8</v>
      </c>
      <c r="I586" s="20">
        <v>29.9</v>
      </c>
      <c r="J586" s="20">
        <v>55.15</v>
      </c>
      <c r="K586" s="136" t="s">
        <v>954</v>
      </c>
    </row>
    <row r="587" spans="1:11" s="106" customFormat="1" ht="21">
      <c r="A587" s="15">
        <v>582</v>
      </c>
      <c r="B587" s="169" t="s">
        <v>958</v>
      </c>
      <c r="C587" s="169">
        <v>1</v>
      </c>
      <c r="D587" s="10" t="s">
        <v>2542</v>
      </c>
      <c r="E587" s="169" t="s">
        <v>2543</v>
      </c>
      <c r="F587" s="169">
        <v>111</v>
      </c>
      <c r="G587" s="19">
        <v>27.75</v>
      </c>
      <c r="H587" s="20">
        <v>77</v>
      </c>
      <c r="I587" s="20">
        <v>38.5</v>
      </c>
      <c r="J587" s="20">
        <v>66.25</v>
      </c>
      <c r="K587" s="136" t="s">
        <v>954</v>
      </c>
    </row>
    <row r="588" spans="1:11" s="106" customFormat="1" ht="21">
      <c r="A588" s="15">
        <v>583</v>
      </c>
      <c r="B588" s="169" t="s">
        <v>958</v>
      </c>
      <c r="C588" s="169">
        <v>1</v>
      </c>
      <c r="D588" s="10" t="s">
        <v>2544</v>
      </c>
      <c r="E588" s="169" t="s">
        <v>2545</v>
      </c>
      <c r="F588" s="169">
        <v>110</v>
      </c>
      <c r="G588" s="19">
        <v>27.5</v>
      </c>
      <c r="H588" s="20">
        <v>79.7</v>
      </c>
      <c r="I588" s="20">
        <v>39.85</v>
      </c>
      <c r="J588" s="20">
        <v>67.35</v>
      </c>
      <c r="K588" s="136" t="s">
        <v>954</v>
      </c>
    </row>
    <row r="589" spans="1:11" s="106" customFormat="1" ht="21">
      <c r="A589" s="15">
        <v>584</v>
      </c>
      <c r="B589" s="169" t="s">
        <v>961</v>
      </c>
      <c r="C589" s="169">
        <v>2</v>
      </c>
      <c r="D589" s="10" t="s">
        <v>2546</v>
      </c>
      <c r="E589" s="169" t="s">
        <v>2547</v>
      </c>
      <c r="F589" s="169">
        <v>102.5</v>
      </c>
      <c r="G589" s="19">
        <v>25.625</v>
      </c>
      <c r="H589" s="20">
        <v>68.2</v>
      </c>
      <c r="I589" s="20">
        <v>34.1</v>
      </c>
      <c r="J589" s="20">
        <v>59.725</v>
      </c>
      <c r="K589" s="136" t="s">
        <v>954</v>
      </c>
    </row>
    <row r="590" spans="1:11" s="106" customFormat="1" ht="21">
      <c r="A590" s="15">
        <v>585</v>
      </c>
      <c r="B590" s="169" t="s">
        <v>961</v>
      </c>
      <c r="C590" s="169">
        <v>2</v>
      </c>
      <c r="D590" s="10" t="s">
        <v>2548</v>
      </c>
      <c r="E590" s="169" t="s">
        <v>2549</v>
      </c>
      <c r="F590" s="169">
        <v>98.5</v>
      </c>
      <c r="G590" s="19">
        <v>24.625</v>
      </c>
      <c r="H590" s="20">
        <v>76.2</v>
      </c>
      <c r="I590" s="20">
        <v>38.1</v>
      </c>
      <c r="J590" s="20">
        <v>62.725</v>
      </c>
      <c r="K590" s="136" t="s">
        <v>954</v>
      </c>
    </row>
    <row r="591" spans="1:11" s="106" customFormat="1" ht="21">
      <c r="A591" s="15">
        <v>586</v>
      </c>
      <c r="B591" s="169" t="s">
        <v>961</v>
      </c>
      <c r="C591" s="169">
        <v>2</v>
      </c>
      <c r="D591" s="10" t="s">
        <v>2550</v>
      </c>
      <c r="E591" s="169" t="s">
        <v>2551</v>
      </c>
      <c r="F591" s="169">
        <v>98.5</v>
      </c>
      <c r="G591" s="19">
        <v>24.625</v>
      </c>
      <c r="H591" s="20">
        <v>67.2</v>
      </c>
      <c r="I591" s="20">
        <v>33.6</v>
      </c>
      <c r="J591" s="20">
        <v>58.225</v>
      </c>
      <c r="K591" s="136" t="s">
        <v>954</v>
      </c>
    </row>
    <row r="592" spans="1:11" s="106" customFormat="1" ht="21">
      <c r="A592" s="15">
        <v>587</v>
      </c>
      <c r="B592" s="169" t="s">
        <v>961</v>
      </c>
      <c r="C592" s="169">
        <v>2</v>
      </c>
      <c r="D592" s="10" t="s">
        <v>2552</v>
      </c>
      <c r="E592" s="169" t="s">
        <v>2553</v>
      </c>
      <c r="F592" s="169">
        <v>97.5</v>
      </c>
      <c r="G592" s="19">
        <v>24.375</v>
      </c>
      <c r="H592" s="20">
        <v>67.6</v>
      </c>
      <c r="I592" s="20">
        <v>33.8</v>
      </c>
      <c r="J592" s="20">
        <v>58.175</v>
      </c>
      <c r="K592" s="136" t="s">
        <v>954</v>
      </c>
    </row>
    <row r="593" spans="1:11" s="106" customFormat="1" ht="21">
      <c r="A593" s="15">
        <v>588</v>
      </c>
      <c r="B593" s="169" t="s">
        <v>961</v>
      </c>
      <c r="C593" s="169">
        <v>2</v>
      </c>
      <c r="D593" s="10" t="s">
        <v>2554</v>
      </c>
      <c r="E593" s="169" t="s">
        <v>2555</v>
      </c>
      <c r="F593" s="169">
        <v>97.5</v>
      </c>
      <c r="G593" s="19">
        <v>24.375</v>
      </c>
      <c r="H593" s="20">
        <v>71.6</v>
      </c>
      <c r="I593" s="20">
        <v>35.8</v>
      </c>
      <c r="J593" s="20">
        <v>60.175</v>
      </c>
      <c r="K593" s="136" t="s">
        <v>954</v>
      </c>
    </row>
    <row r="594" spans="1:11" s="106" customFormat="1" ht="21">
      <c r="A594" s="15">
        <v>589</v>
      </c>
      <c r="B594" s="169" t="s">
        <v>966</v>
      </c>
      <c r="C594" s="169">
        <v>2</v>
      </c>
      <c r="D594" s="10" t="s">
        <v>2556</v>
      </c>
      <c r="E594" s="169" t="s">
        <v>2557</v>
      </c>
      <c r="F594" s="169">
        <v>108.5</v>
      </c>
      <c r="G594" s="19">
        <v>27.125</v>
      </c>
      <c r="H594" s="20">
        <v>58.6</v>
      </c>
      <c r="I594" s="20">
        <v>29.3</v>
      </c>
      <c r="J594" s="20">
        <v>56.425</v>
      </c>
      <c r="K594" s="136" t="s">
        <v>969</v>
      </c>
    </row>
    <row r="595" spans="1:11" s="106" customFormat="1" ht="21">
      <c r="A595" s="15">
        <v>590</v>
      </c>
      <c r="B595" s="169" t="s">
        <v>966</v>
      </c>
      <c r="C595" s="169">
        <v>2</v>
      </c>
      <c r="D595" s="10" t="s">
        <v>2558</v>
      </c>
      <c r="E595" s="169" t="s">
        <v>2559</v>
      </c>
      <c r="F595" s="169">
        <v>107.5</v>
      </c>
      <c r="G595" s="19">
        <v>26.875</v>
      </c>
      <c r="H595" s="20">
        <v>71.2</v>
      </c>
      <c r="I595" s="20">
        <v>35.6</v>
      </c>
      <c r="J595" s="20">
        <v>62.475</v>
      </c>
      <c r="K595" s="136" t="s">
        <v>969</v>
      </c>
    </row>
    <row r="596" spans="1:11" s="106" customFormat="1" ht="21">
      <c r="A596" s="15">
        <v>591</v>
      </c>
      <c r="B596" s="169" t="s">
        <v>966</v>
      </c>
      <c r="C596" s="169">
        <v>2</v>
      </c>
      <c r="D596" s="10" t="s">
        <v>2560</v>
      </c>
      <c r="E596" s="169" t="s">
        <v>2561</v>
      </c>
      <c r="F596" s="169">
        <v>105</v>
      </c>
      <c r="G596" s="19">
        <v>26.25</v>
      </c>
      <c r="H596" s="20">
        <v>79</v>
      </c>
      <c r="I596" s="20">
        <v>39.5</v>
      </c>
      <c r="J596" s="20">
        <v>65.75</v>
      </c>
      <c r="K596" s="136" t="s">
        <v>969</v>
      </c>
    </row>
    <row r="597" spans="1:11" s="106" customFormat="1" ht="21">
      <c r="A597" s="15">
        <v>592</v>
      </c>
      <c r="B597" s="169" t="s">
        <v>966</v>
      </c>
      <c r="C597" s="169">
        <v>2</v>
      </c>
      <c r="D597" s="10" t="s">
        <v>2562</v>
      </c>
      <c r="E597" s="169" t="s">
        <v>2563</v>
      </c>
      <c r="F597" s="169">
        <v>105</v>
      </c>
      <c r="G597" s="19">
        <v>26.25</v>
      </c>
      <c r="H597" s="20">
        <v>83</v>
      </c>
      <c r="I597" s="20">
        <v>41.5</v>
      </c>
      <c r="J597" s="20">
        <v>67.75</v>
      </c>
      <c r="K597" s="136" t="s">
        <v>969</v>
      </c>
    </row>
    <row r="598" spans="1:11" s="106" customFormat="1" ht="21">
      <c r="A598" s="15">
        <v>593</v>
      </c>
      <c r="B598" s="169" t="s">
        <v>972</v>
      </c>
      <c r="C598" s="169">
        <v>2</v>
      </c>
      <c r="D598" s="10" t="s">
        <v>2564</v>
      </c>
      <c r="E598" s="169" t="s">
        <v>2565</v>
      </c>
      <c r="F598" s="169">
        <v>114</v>
      </c>
      <c r="G598" s="19">
        <v>28.5</v>
      </c>
      <c r="H598" s="20">
        <v>73.3</v>
      </c>
      <c r="I598" s="20">
        <v>36.65</v>
      </c>
      <c r="J598" s="20">
        <v>65.15</v>
      </c>
      <c r="K598" s="136" t="s">
        <v>969</v>
      </c>
    </row>
    <row r="599" spans="1:11" s="106" customFormat="1" ht="21">
      <c r="A599" s="15">
        <v>594</v>
      </c>
      <c r="B599" s="169" t="s">
        <v>972</v>
      </c>
      <c r="C599" s="169">
        <v>2</v>
      </c>
      <c r="D599" s="10" t="s">
        <v>2566</v>
      </c>
      <c r="E599" s="169" t="s">
        <v>2567</v>
      </c>
      <c r="F599" s="169">
        <v>109</v>
      </c>
      <c r="G599" s="19">
        <v>27.25</v>
      </c>
      <c r="H599" s="20">
        <v>75.1</v>
      </c>
      <c r="I599" s="20">
        <v>37.55</v>
      </c>
      <c r="J599" s="20">
        <v>64.8</v>
      </c>
      <c r="K599" s="136" t="s">
        <v>969</v>
      </c>
    </row>
    <row r="600" spans="1:11" s="106" customFormat="1" ht="21">
      <c r="A600" s="15">
        <v>595</v>
      </c>
      <c r="B600" s="169" t="s">
        <v>972</v>
      </c>
      <c r="C600" s="169">
        <v>2</v>
      </c>
      <c r="D600" s="10" t="s">
        <v>2568</v>
      </c>
      <c r="E600" s="169" t="s">
        <v>2569</v>
      </c>
      <c r="F600" s="169">
        <v>105</v>
      </c>
      <c r="G600" s="19">
        <v>26.25</v>
      </c>
      <c r="H600" s="20">
        <v>77.6</v>
      </c>
      <c r="I600" s="20">
        <v>38.8</v>
      </c>
      <c r="J600" s="20">
        <v>65.05</v>
      </c>
      <c r="K600" s="136" t="s">
        <v>969</v>
      </c>
    </row>
    <row r="601" spans="1:11" s="106" customFormat="1" ht="21">
      <c r="A601" s="15">
        <v>596</v>
      </c>
      <c r="B601" s="169" t="s">
        <v>972</v>
      </c>
      <c r="C601" s="169">
        <v>2</v>
      </c>
      <c r="D601" s="10" t="s">
        <v>2570</v>
      </c>
      <c r="E601" s="169" t="s">
        <v>2571</v>
      </c>
      <c r="F601" s="169">
        <v>103.5</v>
      </c>
      <c r="G601" s="19">
        <v>25.875</v>
      </c>
      <c r="H601" s="20">
        <v>71.1</v>
      </c>
      <c r="I601" s="20">
        <v>35.55</v>
      </c>
      <c r="J601" s="20">
        <v>61.425</v>
      </c>
      <c r="K601" s="136" t="s">
        <v>969</v>
      </c>
    </row>
    <row r="602" spans="1:11" s="106" customFormat="1" ht="21">
      <c r="A602" s="15">
        <v>597</v>
      </c>
      <c r="B602" s="169" t="s">
        <v>977</v>
      </c>
      <c r="C602" s="169">
        <v>1</v>
      </c>
      <c r="D602" s="10" t="s">
        <v>2572</v>
      </c>
      <c r="E602" s="169" t="s">
        <v>2573</v>
      </c>
      <c r="F602" s="169">
        <v>107.5</v>
      </c>
      <c r="G602" s="19">
        <v>26.875</v>
      </c>
      <c r="H602" s="20">
        <v>75.3</v>
      </c>
      <c r="I602" s="20">
        <v>37.65</v>
      </c>
      <c r="J602" s="20">
        <v>64.525</v>
      </c>
      <c r="K602" s="136" t="s">
        <v>969</v>
      </c>
    </row>
    <row r="603" spans="1:11" s="106" customFormat="1" ht="21">
      <c r="A603" s="15">
        <v>598</v>
      </c>
      <c r="B603" s="169" t="s">
        <v>977</v>
      </c>
      <c r="C603" s="169">
        <v>1</v>
      </c>
      <c r="D603" s="10" t="s">
        <v>2574</v>
      </c>
      <c r="E603" s="169" t="s">
        <v>2575</v>
      </c>
      <c r="F603" s="169">
        <v>106.5</v>
      </c>
      <c r="G603" s="19">
        <v>26.625</v>
      </c>
      <c r="H603" s="20">
        <v>74.1</v>
      </c>
      <c r="I603" s="20">
        <v>37.05</v>
      </c>
      <c r="J603" s="20">
        <v>63.675</v>
      </c>
      <c r="K603" s="136" t="s">
        <v>969</v>
      </c>
    </row>
    <row r="604" spans="1:66" s="102" customFormat="1" ht="22.5">
      <c r="A604" s="15">
        <v>599</v>
      </c>
      <c r="B604" s="173" t="s">
        <v>980</v>
      </c>
      <c r="C604" s="17">
        <v>1</v>
      </c>
      <c r="D604" s="174" t="s">
        <v>2576</v>
      </c>
      <c r="E604" s="17" t="s">
        <v>2577</v>
      </c>
      <c r="F604" s="17">
        <v>103</v>
      </c>
      <c r="G604" s="19">
        <v>25.75</v>
      </c>
      <c r="H604" s="20">
        <v>77.2</v>
      </c>
      <c r="I604" s="20">
        <v>38.6</v>
      </c>
      <c r="J604" s="20">
        <v>64.35</v>
      </c>
      <c r="K604" s="31" t="s">
        <v>983</v>
      </c>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4"/>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row>
    <row r="605" spans="1:66" s="102" customFormat="1" ht="22.5">
      <c r="A605" s="15">
        <v>600</v>
      </c>
      <c r="B605" s="173" t="s">
        <v>980</v>
      </c>
      <c r="C605" s="17">
        <v>1</v>
      </c>
      <c r="D605" s="174" t="s">
        <v>2578</v>
      </c>
      <c r="E605" s="17" t="s">
        <v>2579</v>
      </c>
      <c r="F605" s="17">
        <v>102.5</v>
      </c>
      <c r="G605" s="19">
        <v>25.625</v>
      </c>
      <c r="H605" s="20">
        <v>76</v>
      </c>
      <c r="I605" s="20">
        <v>38</v>
      </c>
      <c r="J605" s="20">
        <v>63.625</v>
      </c>
      <c r="K605" s="31" t="s">
        <v>983</v>
      </c>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4"/>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row>
    <row r="606" spans="1:11" s="106" customFormat="1" ht="22.5">
      <c r="A606" s="15">
        <v>601</v>
      </c>
      <c r="B606" s="175" t="s">
        <v>984</v>
      </c>
      <c r="C606" s="169">
        <v>1</v>
      </c>
      <c r="D606" s="171" t="s">
        <v>2580</v>
      </c>
      <c r="E606" s="169" t="s">
        <v>2581</v>
      </c>
      <c r="F606" s="169">
        <v>100.5</v>
      </c>
      <c r="G606" s="19">
        <v>25.125</v>
      </c>
      <c r="H606" s="20">
        <v>77.6</v>
      </c>
      <c r="I606" s="20">
        <v>38.8</v>
      </c>
      <c r="J606" s="20">
        <v>63.925</v>
      </c>
      <c r="K606" s="31" t="s">
        <v>983</v>
      </c>
    </row>
    <row r="607" spans="1:11" s="106" customFormat="1" ht="22.5">
      <c r="A607" s="15">
        <v>602</v>
      </c>
      <c r="B607" s="175" t="s">
        <v>984</v>
      </c>
      <c r="C607" s="169">
        <v>1</v>
      </c>
      <c r="D607" s="171" t="s">
        <v>2582</v>
      </c>
      <c r="E607" s="169" t="s">
        <v>2583</v>
      </c>
      <c r="F607" s="169">
        <v>98.5</v>
      </c>
      <c r="G607" s="19">
        <v>24.625</v>
      </c>
      <c r="H607" s="20">
        <v>81.1</v>
      </c>
      <c r="I607" s="20">
        <v>40.55</v>
      </c>
      <c r="J607" s="20">
        <v>65.175</v>
      </c>
      <c r="K607" s="31" t="s">
        <v>983</v>
      </c>
    </row>
    <row r="608" spans="1:66" s="102" customFormat="1" ht="22.5">
      <c r="A608" s="15">
        <v>603</v>
      </c>
      <c r="B608" s="173" t="s">
        <v>987</v>
      </c>
      <c r="C608" s="17">
        <v>1</v>
      </c>
      <c r="D608" s="174" t="s">
        <v>2584</v>
      </c>
      <c r="E608" s="17" t="s">
        <v>2585</v>
      </c>
      <c r="F608" s="17">
        <v>94.5</v>
      </c>
      <c r="G608" s="19">
        <v>23.625</v>
      </c>
      <c r="H608" s="20">
        <v>78.8</v>
      </c>
      <c r="I608" s="20">
        <v>39.4</v>
      </c>
      <c r="J608" s="20">
        <v>63.025</v>
      </c>
      <c r="K608" s="31" t="s">
        <v>983</v>
      </c>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4"/>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row>
    <row r="609" spans="1:66" s="102" customFormat="1" ht="22.5">
      <c r="A609" s="15">
        <v>604</v>
      </c>
      <c r="B609" s="173" t="s">
        <v>987</v>
      </c>
      <c r="C609" s="17">
        <v>1</v>
      </c>
      <c r="D609" s="174" t="s">
        <v>2586</v>
      </c>
      <c r="E609" s="17" t="s">
        <v>2587</v>
      </c>
      <c r="F609" s="17">
        <v>94</v>
      </c>
      <c r="G609" s="19">
        <v>23.5</v>
      </c>
      <c r="H609" s="20">
        <v>79.3</v>
      </c>
      <c r="I609" s="20">
        <v>39.65</v>
      </c>
      <c r="J609" s="20">
        <v>63.15</v>
      </c>
      <c r="K609" s="31" t="s">
        <v>983</v>
      </c>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4"/>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row>
    <row r="610" spans="1:11" s="106" customFormat="1" ht="22.5">
      <c r="A610" s="15">
        <v>605</v>
      </c>
      <c r="B610" s="175" t="s">
        <v>990</v>
      </c>
      <c r="C610" s="169">
        <v>1</v>
      </c>
      <c r="D610" s="171" t="s">
        <v>2588</v>
      </c>
      <c r="E610" s="169" t="s">
        <v>2589</v>
      </c>
      <c r="F610" s="169">
        <v>104.5</v>
      </c>
      <c r="G610" s="19">
        <v>26.125</v>
      </c>
      <c r="H610" s="20">
        <v>81.7</v>
      </c>
      <c r="I610" s="20">
        <v>40.85</v>
      </c>
      <c r="J610" s="20">
        <v>66.975</v>
      </c>
      <c r="K610" s="31" t="s">
        <v>983</v>
      </c>
    </row>
    <row r="611" spans="1:11" s="106" customFormat="1" ht="22.5">
      <c r="A611" s="15">
        <v>606</v>
      </c>
      <c r="B611" s="175" t="s">
        <v>990</v>
      </c>
      <c r="C611" s="169">
        <v>1</v>
      </c>
      <c r="D611" s="171" t="s">
        <v>2590</v>
      </c>
      <c r="E611" s="169" t="s">
        <v>2591</v>
      </c>
      <c r="F611" s="169">
        <v>103</v>
      </c>
      <c r="G611" s="19">
        <v>25.75</v>
      </c>
      <c r="H611" s="20">
        <v>81.2</v>
      </c>
      <c r="I611" s="20">
        <v>40.6</v>
      </c>
      <c r="J611" s="20">
        <v>66.35</v>
      </c>
      <c r="K611" s="31" t="s">
        <v>983</v>
      </c>
    </row>
    <row r="612" spans="1:66" s="102" customFormat="1" ht="22.5">
      <c r="A612" s="15">
        <v>607</v>
      </c>
      <c r="B612" s="173" t="s">
        <v>993</v>
      </c>
      <c r="C612" s="17">
        <v>1</v>
      </c>
      <c r="D612" s="174" t="s">
        <v>2592</v>
      </c>
      <c r="E612" s="17" t="s">
        <v>2593</v>
      </c>
      <c r="F612" s="17">
        <v>109.5</v>
      </c>
      <c r="G612" s="19">
        <v>27.375</v>
      </c>
      <c r="H612" s="20">
        <v>79.1</v>
      </c>
      <c r="I612" s="20">
        <v>39.55</v>
      </c>
      <c r="J612" s="20">
        <v>66.925</v>
      </c>
      <c r="K612" s="31" t="s">
        <v>983</v>
      </c>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4"/>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row>
    <row r="613" spans="1:66" s="102" customFormat="1" ht="21">
      <c r="A613" s="15">
        <v>608</v>
      </c>
      <c r="B613" s="16" t="s">
        <v>996</v>
      </c>
      <c r="C613" s="17">
        <v>1</v>
      </c>
      <c r="D613" s="114" t="s">
        <v>2594</v>
      </c>
      <c r="E613" s="17" t="s">
        <v>2595</v>
      </c>
      <c r="F613" s="17">
        <v>88</v>
      </c>
      <c r="G613" s="19">
        <v>22</v>
      </c>
      <c r="H613" s="20">
        <v>84</v>
      </c>
      <c r="I613" s="20">
        <v>42</v>
      </c>
      <c r="J613" s="20">
        <v>64</v>
      </c>
      <c r="K613" s="136" t="s">
        <v>999</v>
      </c>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4"/>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row>
    <row r="614" spans="1:66" s="102" customFormat="1" ht="21">
      <c r="A614" s="15">
        <v>609</v>
      </c>
      <c r="B614" s="16" t="s">
        <v>1000</v>
      </c>
      <c r="C614" s="17">
        <v>1</v>
      </c>
      <c r="D614" s="18" t="s">
        <v>2596</v>
      </c>
      <c r="E614" s="17" t="s">
        <v>2597</v>
      </c>
      <c r="F614" s="17">
        <v>101</v>
      </c>
      <c r="G614" s="19">
        <v>25.25</v>
      </c>
      <c r="H614" s="20">
        <v>75.5</v>
      </c>
      <c r="I614" s="20">
        <v>37.75</v>
      </c>
      <c r="J614" s="20">
        <v>63</v>
      </c>
      <c r="K614" s="136" t="s">
        <v>999</v>
      </c>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4"/>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row>
    <row r="615" spans="1:66" s="102" customFormat="1" ht="21">
      <c r="A615" s="15">
        <v>610</v>
      </c>
      <c r="B615" s="16" t="s">
        <v>1000</v>
      </c>
      <c r="C615" s="17">
        <v>1</v>
      </c>
      <c r="D615" s="114" t="s">
        <v>2598</v>
      </c>
      <c r="E615" s="17" t="s">
        <v>2599</v>
      </c>
      <c r="F615" s="17">
        <v>99.5</v>
      </c>
      <c r="G615" s="19">
        <v>24.875</v>
      </c>
      <c r="H615" s="20">
        <v>76.1</v>
      </c>
      <c r="I615" s="20">
        <v>38.05</v>
      </c>
      <c r="J615" s="20">
        <v>62.925</v>
      </c>
      <c r="K615" s="136" t="s">
        <v>999</v>
      </c>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4"/>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row>
    <row r="616" spans="1:66" s="102" customFormat="1" ht="21">
      <c r="A616" s="15">
        <v>611</v>
      </c>
      <c r="B616" s="16" t="s">
        <v>1003</v>
      </c>
      <c r="C616" s="17">
        <v>1</v>
      </c>
      <c r="D616" s="114" t="s">
        <v>2600</v>
      </c>
      <c r="E616" s="17" t="s">
        <v>2601</v>
      </c>
      <c r="F616" s="17">
        <v>112.5</v>
      </c>
      <c r="G616" s="19">
        <v>28.125</v>
      </c>
      <c r="H616" s="20">
        <v>80.6</v>
      </c>
      <c r="I616" s="20">
        <v>40.3</v>
      </c>
      <c r="J616" s="20">
        <v>68.425</v>
      </c>
      <c r="K616" s="136" t="s">
        <v>999</v>
      </c>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4"/>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row>
    <row r="617" spans="1:66" s="102" customFormat="1" ht="21">
      <c r="A617" s="15">
        <v>612</v>
      </c>
      <c r="B617" s="16" t="s">
        <v>1003</v>
      </c>
      <c r="C617" s="17">
        <v>1</v>
      </c>
      <c r="D617" s="114" t="s">
        <v>2602</v>
      </c>
      <c r="E617" s="17" t="s">
        <v>2603</v>
      </c>
      <c r="F617" s="17">
        <v>106.5</v>
      </c>
      <c r="G617" s="19">
        <v>26.625</v>
      </c>
      <c r="H617" s="20">
        <v>75.6</v>
      </c>
      <c r="I617" s="20">
        <v>37.8</v>
      </c>
      <c r="J617" s="20">
        <v>64.425</v>
      </c>
      <c r="K617" s="136" t="s">
        <v>999</v>
      </c>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4"/>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row>
    <row r="618" spans="1:66" s="102" customFormat="1" ht="21">
      <c r="A618" s="15">
        <v>613</v>
      </c>
      <c r="B618" s="16" t="s">
        <v>1006</v>
      </c>
      <c r="C618" s="17">
        <v>1</v>
      </c>
      <c r="D618" s="114" t="s">
        <v>2604</v>
      </c>
      <c r="E618" s="17" t="s">
        <v>2605</v>
      </c>
      <c r="F618" s="17">
        <v>110</v>
      </c>
      <c r="G618" s="19">
        <v>27.5</v>
      </c>
      <c r="H618" s="20">
        <v>80</v>
      </c>
      <c r="I618" s="20">
        <v>40</v>
      </c>
      <c r="J618" s="20">
        <v>67.5</v>
      </c>
      <c r="K618" s="136" t="s">
        <v>999</v>
      </c>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4"/>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row>
    <row r="619" spans="1:66" s="102" customFormat="1" ht="21">
      <c r="A619" s="15">
        <v>614</v>
      </c>
      <c r="B619" s="16" t="s">
        <v>1006</v>
      </c>
      <c r="C619" s="17">
        <v>1</v>
      </c>
      <c r="D619" s="114" t="s">
        <v>2606</v>
      </c>
      <c r="E619" s="17" t="s">
        <v>2607</v>
      </c>
      <c r="F619" s="17">
        <v>97.5</v>
      </c>
      <c r="G619" s="19">
        <v>24.375</v>
      </c>
      <c r="H619" s="20">
        <v>74.2</v>
      </c>
      <c r="I619" s="20">
        <v>37.1</v>
      </c>
      <c r="J619" s="20">
        <v>61.475</v>
      </c>
      <c r="K619" s="136" t="s">
        <v>999</v>
      </c>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4"/>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row>
    <row r="620" spans="1:66" s="102" customFormat="1" ht="21">
      <c r="A620" s="15">
        <v>615</v>
      </c>
      <c r="B620" s="16" t="s">
        <v>1009</v>
      </c>
      <c r="C620" s="17">
        <v>1</v>
      </c>
      <c r="D620" s="114" t="s">
        <v>2608</v>
      </c>
      <c r="E620" s="17" t="s">
        <v>2609</v>
      </c>
      <c r="F620" s="17">
        <v>113</v>
      </c>
      <c r="G620" s="19">
        <v>28.25</v>
      </c>
      <c r="H620" s="20">
        <v>80.4</v>
      </c>
      <c r="I620" s="20">
        <v>40.2</v>
      </c>
      <c r="J620" s="20">
        <v>68.45</v>
      </c>
      <c r="K620" s="136" t="s">
        <v>999</v>
      </c>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4"/>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row>
    <row r="621" spans="1:66" s="102" customFormat="1" ht="21">
      <c r="A621" s="15">
        <v>616</v>
      </c>
      <c r="B621" s="16" t="s">
        <v>1009</v>
      </c>
      <c r="C621" s="17">
        <v>1</v>
      </c>
      <c r="D621" s="114" t="s">
        <v>2610</v>
      </c>
      <c r="E621" s="17" t="s">
        <v>2611</v>
      </c>
      <c r="F621" s="17">
        <v>112</v>
      </c>
      <c r="G621" s="19">
        <v>28</v>
      </c>
      <c r="H621" s="20">
        <v>80.2</v>
      </c>
      <c r="I621" s="20">
        <v>40.1</v>
      </c>
      <c r="J621" s="20">
        <v>68.1</v>
      </c>
      <c r="K621" s="136" t="s">
        <v>999</v>
      </c>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4"/>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row>
    <row r="622" spans="1:66" s="102" customFormat="1" ht="22.5">
      <c r="A622" s="15">
        <v>617</v>
      </c>
      <c r="B622" s="16" t="s">
        <v>1012</v>
      </c>
      <c r="C622" s="17">
        <v>1</v>
      </c>
      <c r="D622" s="114" t="s">
        <v>2612</v>
      </c>
      <c r="E622" s="17" t="s">
        <v>2613</v>
      </c>
      <c r="F622" s="17">
        <v>101.5</v>
      </c>
      <c r="G622" s="19">
        <v>25.375</v>
      </c>
      <c r="H622" s="20">
        <v>78.2</v>
      </c>
      <c r="I622" s="20">
        <v>39.1</v>
      </c>
      <c r="J622" s="20">
        <v>64.475</v>
      </c>
      <c r="K622" s="31" t="s">
        <v>1015</v>
      </c>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4"/>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row>
    <row r="623" spans="1:66" s="102" customFormat="1" ht="22.5">
      <c r="A623" s="15">
        <v>618</v>
      </c>
      <c r="B623" s="16" t="s">
        <v>1012</v>
      </c>
      <c r="C623" s="17">
        <v>1</v>
      </c>
      <c r="D623" s="18" t="s">
        <v>2614</v>
      </c>
      <c r="E623" s="17" t="s">
        <v>2615</v>
      </c>
      <c r="F623" s="17">
        <v>96.5</v>
      </c>
      <c r="G623" s="19">
        <v>24.125</v>
      </c>
      <c r="H623" s="20">
        <v>69.6</v>
      </c>
      <c r="I623" s="20">
        <v>34.8</v>
      </c>
      <c r="J623" s="20">
        <v>58.925</v>
      </c>
      <c r="K623" s="31" t="s">
        <v>1015</v>
      </c>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4"/>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row>
    <row r="624" spans="1:66" s="102" customFormat="1" ht="22.5">
      <c r="A624" s="15">
        <v>619</v>
      </c>
      <c r="B624" s="16" t="s">
        <v>1016</v>
      </c>
      <c r="C624" s="17">
        <v>1</v>
      </c>
      <c r="D624" s="18" t="s">
        <v>2616</v>
      </c>
      <c r="E624" s="17" t="s">
        <v>2617</v>
      </c>
      <c r="F624" s="17">
        <v>112.5</v>
      </c>
      <c r="G624" s="19">
        <v>28.125</v>
      </c>
      <c r="H624" s="20">
        <v>76.3</v>
      </c>
      <c r="I624" s="20">
        <v>38.15</v>
      </c>
      <c r="J624" s="20">
        <v>66.275</v>
      </c>
      <c r="K624" s="31" t="s">
        <v>1015</v>
      </c>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4"/>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row>
    <row r="625" spans="1:66" s="102" customFormat="1" ht="22.5">
      <c r="A625" s="15">
        <v>620</v>
      </c>
      <c r="B625" s="16" t="s">
        <v>1016</v>
      </c>
      <c r="C625" s="17">
        <v>1</v>
      </c>
      <c r="D625" s="18" t="s">
        <v>2618</v>
      </c>
      <c r="E625" s="17" t="s">
        <v>2619</v>
      </c>
      <c r="F625" s="17">
        <v>102</v>
      </c>
      <c r="G625" s="19">
        <v>25.5</v>
      </c>
      <c r="H625" s="20">
        <v>67.9</v>
      </c>
      <c r="I625" s="20">
        <v>33.95</v>
      </c>
      <c r="J625" s="20">
        <v>59.45</v>
      </c>
      <c r="K625" s="31" t="s">
        <v>1015</v>
      </c>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4"/>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row>
    <row r="626" spans="1:66" s="102" customFormat="1" ht="22.5">
      <c r="A626" s="15">
        <v>621</v>
      </c>
      <c r="B626" s="16" t="s">
        <v>1019</v>
      </c>
      <c r="C626" s="17">
        <v>1</v>
      </c>
      <c r="D626" s="18" t="s">
        <v>2620</v>
      </c>
      <c r="E626" s="17" t="s">
        <v>2621</v>
      </c>
      <c r="F626" s="17">
        <v>127.5</v>
      </c>
      <c r="G626" s="19">
        <v>31.875</v>
      </c>
      <c r="H626" s="20">
        <v>71.7</v>
      </c>
      <c r="I626" s="20">
        <v>35.85</v>
      </c>
      <c r="J626" s="20">
        <v>67.725</v>
      </c>
      <c r="K626" s="31" t="s">
        <v>1015</v>
      </c>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4"/>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row>
    <row r="627" spans="1:66" s="102" customFormat="1" ht="22.5">
      <c r="A627" s="15">
        <v>622</v>
      </c>
      <c r="B627" s="16" t="s">
        <v>1019</v>
      </c>
      <c r="C627" s="17">
        <v>1</v>
      </c>
      <c r="D627" s="18" t="s">
        <v>2622</v>
      </c>
      <c r="E627" s="17" t="s">
        <v>2623</v>
      </c>
      <c r="F627" s="17">
        <v>116</v>
      </c>
      <c r="G627" s="19">
        <v>29</v>
      </c>
      <c r="H627" s="20">
        <v>66.8</v>
      </c>
      <c r="I627" s="20">
        <v>33.4</v>
      </c>
      <c r="J627" s="20">
        <v>62.4</v>
      </c>
      <c r="K627" s="31" t="s">
        <v>1015</v>
      </c>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4"/>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row>
    <row r="628" spans="1:66" s="102" customFormat="1" ht="22.5">
      <c r="A628" s="15">
        <v>623</v>
      </c>
      <c r="B628" s="16" t="s">
        <v>1022</v>
      </c>
      <c r="C628" s="17">
        <v>1</v>
      </c>
      <c r="D628" s="18" t="s">
        <v>2624</v>
      </c>
      <c r="E628" s="17" t="s">
        <v>2625</v>
      </c>
      <c r="F628" s="17">
        <v>98.5</v>
      </c>
      <c r="G628" s="19">
        <v>24.625</v>
      </c>
      <c r="H628" s="20">
        <v>72.5</v>
      </c>
      <c r="I628" s="20">
        <v>36.25</v>
      </c>
      <c r="J628" s="20">
        <v>60.875</v>
      </c>
      <c r="K628" s="31" t="s">
        <v>1015</v>
      </c>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4"/>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row>
    <row r="629" spans="1:66" s="102" customFormat="1" ht="22.5">
      <c r="A629" s="15">
        <v>624</v>
      </c>
      <c r="B629" s="16" t="s">
        <v>1022</v>
      </c>
      <c r="C629" s="17">
        <v>1</v>
      </c>
      <c r="D629" s="18" t="s">
        <v>2626</v>
      </c>
      <c r="E629" s="17" t="s">
        <v>2627</v>
      </c>
      <c r="F629" s="17">
        <v>98</v>
      </c>
      <c r="G629" s="19">
        <v>24.5</v>
      </c>
      <c r="H629" s="20">
        <v>11.8</v>
      </c>
      <c r="I629" s="20">
        <v>5.9</v>
      </c>
      <c r="J629" s="20">
        <v>30.4</v>
      </c>
      <c r="K629" s="31" t="s">
        <v>1015</v>
      </c>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4"/>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row>
    <row r="630" spans="1:66" s="102" customFormat="1" ht="22.5">
      <c r="A630" s="15">
        <v>625</v>
      </c>
      <c r="B630" s="16" t="s">
        <v>1025</v>
      </c>
      <c r="C630" s="17">
        <v>1</v>
      </c>
      <c r="D630" s="114" t="s">
        <v>2628</v>
      </c>
      <c r="E630" s="17" t="s">
        <v>2629</v>
      </c>
      <c r="F630" s="17">
        <v>90.5</v>
      </c>
      <c r="G630" s="19">
        <v>22.625</v>
      </c>
      <c r="H630" s="20">
        <v>69.6</v>
      </c>
      <c r="I630" s="20">
        <v>34.8</v>
      </c>
      <c r="J630" s="20">
        <v>57.425</v>
      </c>
      <c r="K630" s="31" t="s">
        <v>1015</v>
      </c>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4"/>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row>
    <row r="631" spans="1:66" s="102" customFormat="1" ht="22.5">
      <c r="A631" s="15">
        <v>626</v>
      </c>
      <c r="B631" s="16" t="s">
        <v>1028</v>
      </c>
      <c r="C631" s="17">
        <v>1</v>
      </c>
      <c r="D631" s="18" t="s">
        <v>2630</v>
      </c>
      <c r="E631" s="17" t="s">
        <v>2631</v>
      </c>
      <c r="F631" s="17">
        <v>109.5</v>
      </c>
      <c r="G631" s="19">
        <v>27.375</v>
      </c>
      <c r="H631" s="20">
        <v>77.2</v>
      </c>
      <c r="I631" s="20">
        <v>38.6</v>
      </c>
      <c r="J631" s="20">
        <v>65.975</v>
      </c>
      <c r="K631" s="31" t="s">
        <v>1031</v>
      </c>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4"/>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row>
    <row r="632" spans="1:66" s="102" customFormat="1" ht="22.5">
      <c r="A632" s="15">
        <v>627</v>
      </c>
      <c r="B632" s="16" t="s">
        <v>1028</v>
      </c>
      <c r="C632" s="17">
        <v>1</v>
      </c>
      <c r="D632" s="18" t="s">
        <v>2632</v>
      </c>
      <c r="E632" s="17" t="s">
        <v>2633</v>
      </c>
      <c r="F632" s="17">
        <v>109.5</v>
      </c>
      <c r="G632" s="19">
        <v>27.375</v>
      </c>
      <c r="H632" s="20">
        <v>73.2</v>
      </c>
      <c r="I632" s="20">
        <v>36.6</v>
      </c>
      <c r="J632" s="20">
        <v>63.975</v>
      </c>
      <c r="K632" s="31" t="s">
        <v>1031</v>
      </c>
      <c r="L632" s="32"/>
      <c r="M632" s="32"/>
      <c r="N632" s="32"/>
      <c r="O632" s="32"/>
      <c r="P632" s="32"/>
      <c r="Q632" s="32"/>
      <c r="R632" s="32"/>
      <c r="S632" s="32"/>
      <c r="T632" s="32"/>
      <c r="U632" s="32"/>
      <c r="V632" s="32"/>
      <c r="W632" s="32"/>
      <c r="X632" s="32"/>
      <c r="Y632" s="32"/>
      <c r="Z632" s="32"/>
      <c r="AA632" s="32"/>
      <c r="AB632" s="32"/>
      <c r="AC632" s="32"/>
      <c r="AD632" s="32"/>
      <c r="AE632" s="32"/>
      <c r="AF632" s="32"/>
      <c r="AG632" s="32"/>
      <c r="AH632" s="32"/>
      <c r="AI632" s="34"/>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row>
    <row r="633" spans="1:66" s="102" customFormat="1" ht="22.5">
      <c r="A633" s="15">
        <v>628</v>
      </c>
      <c r="B633" s="16" t="s">
        <v>1032</v>
      </c>
      <c r="C633" s="17">
        <v>1</v>
      </c>
      <c r="D633" s="18" t="s">
        <v>2634</v>
      </c>
      <c r="E633" s="17" t="s">
        <v>2635</v>
      </c>
      <c r="F633" s="17">
        <v>91</v>
      </c>
      <c r="G633" s="19">
        <v>22.75</v>
      </c>
      <c r="H633" s="20">
        <v>67.8</v>
      </c>
      <c r="I633" s="20">
        <v>33.9</v>
      </c>
      <c r="J633" s="20">
        <v>56.65</v>
      </c>
      <c r="K633" s="31" t="s">
        <v>1031</v>
      </c>
      <c r="L633" s="32"/>
      <c r="M633" s="32"/>
      <c r="N633" s="32"/>
      <c r="O633" s="32"/>
      <c r="P633" s="32"/>
      <c r="Q633" s="32"/>
      <c r="R633" s="32"/>
      <c r="S633" s="32"/>
      <c r="T633" s="32"/>
      <c r="U633" s="32"/>
      <c r="V633" s="32"/>
      <c r="W633" s="32"/>
      <c r="X633" s="32"/>
      <c r="Y633" s="32"/>
      <c r="Z633" s="32"/>
      <c r="AA633" s="32"/>
      <c r="AB633" s="32"/>
      <c r="AC633" s="32"/>
      <c r="AD633" s="32"/>
      <c r="AE633" s="32"/>
      <c r="AF633" s="32"/>
      <c r="AG633" s="32"/>
      <c r="AH633" s="32"/>
      <c r="AI633" s="34"/>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row>
    <row r="634" spans="1:66" s="102" customFormat="1" ht="22.5">
      <c r="A634" s="15">
        <v>629</v>
      </c>
      <c r="B634" s="16" t="s">
        <v>1032</v>
      </c>
      <c r="C634" s="17">
        <v>1</v>
      </c>
      <c r="D634" s="18" t="s">
        <v>2636</v>
      </c>
      <c r="E634" s="17" t="s">
        <v>2637</v>
      </c>
      <c r="F634" s="17">
        <v>90.5</v>
      </c>
      <c r="G634" s="19">
        <v>22.625</v>
      </c>
      <c r="H634" s="20">
        <v>62</v>
      </c>
      <c r="I634" s="20">
        <v>31</v>
      </c>
      <c r="J634" s="20">
        <v>53.625</v>
      </c>
      <c r="K634" s="31" t="s">
        <v>1031</v>
      </c>
      <c r="L634" s="32"/>
      <c r="M634" s="32"/>
      <c r="N634" s="32"/>
      <c r="O634" s="32"/>
      <c r="P634" s="32"/>
      <c r="Q634" s="32"/>
      <c r="R634" s="32"/>
      <c r="S634" s="32"/>
      <c r="T634" s="32"/>
      <c r="U634" s="32"/>
      <c r="V634" s="32"/>
      <c r="W634" s="32"/>
      <c r="X634" s="32"/>
      <c r="Y634" s="32"/>
      <c r="Z634" s="32"/>
      <c r="AA634" s="32"/>
      <c r="AB634" s="32"/>
      <c r="AC634" s="32"/>
      <c r="AD634" s="32"/>
      <c r="AE634" s="32"/>
      <c r="AF634" s="32"/>
      <c r="AG634" s="32"/>
      <c r="AH634" s="32"/>
      <c r="AI634" s="34"/>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row>
    <row r="635" spans="1:66" s="102" customFormat="1" ht="22.5">
      <c r="A635" s="15">
        <v>630</v>
      </c>
      <c r="B635" s="16" t="s">
        <v>1035</v>
      </c>
      <c r="C635" s="17">
        <v>1</v>
      </c>
      <c r="D635" s="18" t="s">
        <v>2638</v>
      </c>
      <c r="E635" s="17" t="s">
        <v>2639</v>
      </c>
      <c r="F635" s="17">
        <v>96</v>
      </c>
      <c r="G635" s="19">
        <v>24</v>
      </c>
      <c r="H635" s="20">
        <v>70.9</v>
      </c>
      <c r="I635" s="20">
        <v>35.45</v>
      </c>
      <c r="J635" s="20">
        <v>59.45</v>
      </c>
      <c r="K635" s="31" t="s">
        <v>1031</v>
      </c>
      <c r="L635" s="32"/>
      <c r="M635" s="32"/>
      <c r="N635" s="32"/>
      <c r="O635" s="32"/>
      <c r="P635" s="32"/>
      <c r="Q635" s="32"/>
      <c r="R635" s="32"/>
      <c r="S635" s="32"/>
      <c r="T635" s="32"/>
      <c r="U635" s="32"/>
      <c r="V635" s="32"/>
      <c r="W635" s="32"/>
      <c r="X635" s="32"/>
      <c r="Y635" s="32"/>
      <c r="Z635" s="32"/>
      <c r="AA635" s="32"/>
      <c r="AB635" s="32"/>
      <c r="AC635" s="32"/>
      <c r="AD635" s="32"/>
      <c r="AE635" s="32"/>
      <c r="AF635" s="32"/>
      <c r="AG635" s="32"/>
      <c r="AH635" s="32"/>
      <c r="AI635" s="34"/>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row>
    <row r="636" spans="1:66" s="102" customFormat="1" ht="22.5">
      <c r="A636" s="15">
        <v>631</v>
      </c>
      <c r="B636" s="16" t="s">
        <v>1035</v>
      </c>
      <c r="C636" s="17">
        <v>1</v>
      </c>
      <c r="D636" s="18" t="s">
        <v>2640</v>
      </c>
      <c r="E636" s="17" t="s">
        <v>2641</v>
      </c>
      <c r="F636" s="17">
        <v>95.5</v>
      </c>
      <c r="G636" s="19">
        <v>23.875</v>
      </c>
      <c r="H636" s="20">
        <v>72.8</v>
      </c>
      <c r="I636" s="20">
        <v>36.4</v>
      </c>
      <c r="J636" s="20">
        <v>60.275</v>
      </c>
      <c r="K636" s="31" t="s">
        <v>1031</v>
      </c>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4"/>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row>
    <row r="637" spans="1:66" s="102" customFormat="1" ht="22.5">
      <c r="A637" s="15">
        <v>632</v>
      </c>
      <c r="B637" s="16" t="s">
        <v>1038</v>
      </c>
      <c r="C637" s="17">
        <v>1</v>
      </c>
      <c r="D637" s="18" t="s">
        <v>2642</v>
      </c>
      <c r="E637" s="17" t="s">
        <v>2643</v>
      </c>
      <c r="F637" s="17">
        <v>101.5</v>
      </c>
      <c r="G637" s="19">
        <v>25.375</v>
      </c>
      <c r="H637" s="20">
        <v>67.6</v>
      </c>
      <c r="I637" s="20">
        <v>33.8</v>
      </c>
      <c r="J637" s="20">
        <v>59.175</v>
      </c>
      <c r="K637" s="31" t="s">
        <v>1031</v>
      </c>
      <c r="L637" s="32"/>
      <c r="M637" s="32"/>
      <c r="N637" s="32"/>
      <c r="O637" s="32"/>
      <c r="P637" s="32"/>
      <c r="Q637" s="32"/>
      <c r="R637" s="32"/>
      <c r="S637" s="32"/>
      <c r="T637" s="32"/>
      <c r="U637" s="32"/>
      <c r="V637" s="32"/>
      <c r="W637" s="32"/>
      <c r="X637" s="32"/>
      <c r="Y637" s="32"/>
      <c r="Z637" s="32"/>
      <c r="AA637" s="32"/>
      <c r="AB637" s="32"/>
      <c r="AC637" s="32"/>
      <c r="AD637" s="32"/>
      <c r="AE637" s="32"/>
      <c r="AF637" s="32"/>
      <c r="AG637" s="32"/>
      <c r="AH637" s="32"/>
      <c r="AI637" s="34"/>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row>
    <row r="638" spans="1:66" s="102" customFormat="1" ht="22.5">
      <c r="A638" s="15">
        <v>633</v>
      </c>
      <c r="B638" s="16" t="s">
        <v>1038</v>
      </c>
      <c r="C638" s="17">
        <v>1</v>
      </c>
      <c r="D638" s="114" t="s">
        <v>2644</v>
      </c>
      <c r="E638" s="17" t="s">
        <v>2645</v>
      </c>
      <c r="F638" s="17">
        <v>97</v>
      </c>
      <c r="G638" s="19">
        <v>24.25</v>
      </c>
      <c r="H638" s="20">
        <v>71.5</v>
      </c>
      <c r="I638" s="20">
        <v>35.75</v>
      </c>
      <c r="J638" s="20">
        <v>60</v>
      </c>
      <c r="K638" s="31" t="s">
        <v>1031</v>
      </c>
      <c r="L638" s="32"/>
      <c r="M638" s="32"/>
      <c r="N638" s="32"/>
      <c r="O638" s="32"/>
      <c r="P638" s="32"/>
      <c r="Q638" s="32"/>
      <c r="R638" s="32"/>
      <c r="S638" s="32"/>
      <c r="T638" s="32"/>
      <c r="U638" s="32"/>
      <c r="V638" s="32"/>
      <c r="W638" s="32"/>
      <c r="X638" s="32"/>
      <c r="Y638" s="32"/>
      <c r="Z638" s="32"/>
      <c r="AA638" s="32"/>
      <c r="AB638" s="32"/>
      <c r="AC638" s="32"/>
      <c r="AD638" s="32"/>
      <c r="AE638" s="32"/>
      <c r="AF638" s="32"/>
      <c r="AG638" s="32"/>
      <c r="AH638" s="32"/>
      <c r="AI638" s="34"/>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row>
    <row r="639" spans="1:66" s="102" customFormat="1" ht="22.5">
      <c r="A639" s="15">
        <v>634</v>
      </c>
      <c r="B639" s="16" t="s">
        <v>1041</v>
      </c>
      <c r="C639" s="17">
        <v>1</v>
      </c>
      <c r="D639" s="114" t="s">
        <v>2646</v>
      </c>
      <c r="E639" s="17" t="s">
        <v>2647</v>
      </c>
      <c r="F639" s="17">
        <v>93</v>
      </c>
      <c r="G639" s="19">
        <v>23.25</v>
      </c>
      <c r="H639" s="20">
        <v>84.9</v>
      </c>
      <c r="I639" s="20">
        <v>42.45</v>
      </c>
      <c r="J639" s="20">
        <v>65.7</v>
      </c>
      <c r="K639" s="31" t="s">
        <v>1031</v>
      </c>
      <c r="L639" s="32"/>
      <c r="M639" s="32"/>
      <c r="N639" s="32"/>
      <c r="O639" s="32"/>
      <c r="P639" s="32"/>
      <c r="Q639" s="32"/>
      <c r="R639" s="32"/>
      <c r="S639" s="32"/>
      <c r="T639" s="32"/>
      <c r="U639" s="32"/>
      <c r="V639" s="32"/>
      <c r="W639" s="32"/>
      <c r="X639" s="32"/>
      <c r="Y639" s="32"/>
      <c r="Z639" s="32"/>
      <c r="AA639" s="32"/>
      <c r="AB639" s="32"/>
      <c r="AC639" s="32"/>
      <c r="AD639" s="32"/>
      <c r="AE639" s="32"/>
      <c r="AF639" s="32"/>
      <c r="AG639" s="32"/>
      <c r="AH639" s="32"/>
      <c r="AI639" s="34"/>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row>
    <row r="640" spans="1:66" s="102" customFormat="1" ht="22.5">
      <c r="A640" s="15">
        <v>635</v>
      </c>
      <c r="B640" s="16" t="s">
        <v>1044</v>
      </c>
      <c r="C640" s="17">
        <v>1</v>
      </c>
      <c r="D640" s="114" t="s">
        <v>2648</v>
      </c>
      <c r="E640" s="17" t="s">
        <v>2649</v>
      </c>
      <c r="F640" s="17">
        <v>111</v>
      </c>
      <c r="G640" s="19">
        <v>27.75</v>
      </c>
      <c r="H640" s="20">
        <v>72.4</v>
      </c>
      <c r="I640" s="20">
        <v>36.2</v>
      </c>
      <c r="J640" s="20">
        <v>63.95</v>
      </c>
      <c r="K640" s="31" t="s">
        <v>1047</v>
      </c>
      <c r="L640" s="32"/>
      <c r="M640" s="32"/>
      <c r="N640" s="32"/>
      <c r="O640" s="32"/>
      <c r="P640" s="32"/>
      <c r="Q640" s="32"/>
      <c r="R640" s="32"/>
      <c r="S640" s="32"/>
      <c r="T640" s="32"/>
      <c r="U640" s="32"/>
      <c r="V640" s="32"/>
      <c r="W640" s="32"/>
      <c r="X640" s="32"/>
      <c r="Y640" s="32"/>
      <c r="Z640" s="32"/>
      <c r="AA640" s="32"/>
      <c r="AB640" s="32"/>
      <c r="AC640" s="32"/>
      <c r="AD640" s="32"/>
      <c r="AE640" s="32"/>
      <c r="AF640" s="32"/>
      <c r="AG640" s="32"/>
      <c r="AH640" s="32"/>
      <c r="AI640" s="34"/>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row>
    <row r="641" spans="1:66" s="102" customFormat="1" ht="22.5">
      <c r="A641" s="15">
        <v>636</v>
      </c>
      <c r="B641" s="16" t="s">
        <v>1044</v>
      </c>
      <c r="C641" s="17">
        <v>1</v>
      </c>
      <c r="D641" s="114" t="s">
        <v>2650</v>
      </c>
      <c r="E641" s="17" t="s">
        <v>2651</v>
      </c>
      <c r="F641" s="17">
        <v>96</v>
      </c>
      <c r="G641" s="19">
        <v>24</v>
      </c>
      <c r="H641" s="20">
        <v>67.8</v>
      </c>
      <c r="I641" s="20">
        <v>33.9</v>
      </c>
      <c r="J641" s="20">
        <v>57.9</v>
      </c>
      <c r="K641" s="31" t="s">
        <v>1047</v>
      </c>
      <c r="L641" s="32"/>
      <c r="M641" s="32"/>
      <c r="N641" s="32"/>
      <c r="O641" s="32"/>
      <c r="P641" s="32"/>
      <c r="Q641" s="32"/>
      <c r="R641" s="32"/>
      <c r="S641" s="32"/>
      <c r="T641" s="32"/>
      <c r="U641" s="32"/>
      <c r="V641" s="32"/>
      <c r="W641" s="32"/>
      <c r="X641" s="32"/>
      <c r="Y641" s="32"/>
      <c r="Z641" s="32"/>
      <c r="AA641" s="32"/>
      <c r="AB641" s="32"/>
      <c r="AC641" s="32"/>
      <c r="AD641" s="32"/>
      <c r="AE641" s="32"/>
      <c r="AF641" s="32"/>
      <c r="AG641" s="32"/>
      <c r="AH641" s="32"/>
      <c r="AI641" s="34"/>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row>
    <row r="642" spans="1:66" s="102" customFormat="1" ht="22.5">
      <c r="A642" s="15">
        <v>637</v>
      </c>
      <c r="B642" s="16" t="s">
        <v>1048</v>
      </c>
      <c r="C642" s="17">
        <v>1</v>
      </c>
      <c r="D642" s="114" t="s">
        <v>2652</v>
      </c>
      <c r="E642" s="17" t="s">
        <v>2653</v>
      </c>
      <c r="F642" s="17">
        <v>112</v>
      </c>
      <c r="G642" s="19">
        <v>28</v>
      </c>
      <c r="H642" s="20">
        <v>77.7</v>
      </c>
      <c r="I642" s="20">
        <v>38.85</v>
      </c>
      <c r="J642" s="20">
        <v>66.85</v>
      </c>
      <c r="K642" s="31" t="s">
        <v>1047</v>
      </c>
      <c r="L642" s="32"/>
      <c r="M642" s="32"/>
      <c r="N642" s="32"/>
      <c r="O642" s="32"/>
      <c r="P642" s="32"/>
      <c r="Q642" s="32"/>
      <c r="R642" s="32"/>
      <c r="S642" s="32"/>
      <c r="T642" s="32"/>
      <c r="U642" s="32"/>
      <c r="V642" s="32"/>
      <c r="W642" s="32"/>
      <c r="X642" s="32"/>
      <c r="Y642" s="32"/>
      <c r="Z642" s="32"/>
      <c r="AA642" s="32"/>
      <c r="AB642" s="32"/>
      <c r="AC642" s="32"/>
      <c r="AD642" s="32"/>
      <c r="AE642" s="32"/>
      <c r="AF642" s="32"/>
      <c r="AG642" s="32"/>
      <c r="AH642" s="32"/>
      <c r="AI642" s="34"/>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row>
    <row r="643" spans="1:66" s="102" customFormat="1" ht="22.5">
      <c r="A643" s="15">
        <v>638</v>
      </c>
      <c r="B643" s="16" t="s">
        <v>1048</v>
      </c>
      <c r="C643" s="17">
        <v>1</v>
      </c>
      <c r="D643" s="114" t="s">
        <v>2654</v>
      </c>
      <c r="E643" s="17" t="s">
        <v>2655</v>
      </c>
      <c r="F643" s="17">
        <v>109.5</v>
      </c>
      <c r="G643" s="19">
        <v>27.375</v>
      </c>
      <c r="H643" s="20">
        <v>74.4</v>
      </c>
      <c r="I643" s="20">
        <v>37.2</v>
      </c>
      <c r="J643" s="20">
        <v>64.575</v>
      </c>
      <c r="K643" s="31" t="s">
        <v>1047</v>
      </c>
      <c r="L643" s="32"/>
      <c r="M643" s="32"/>
      <c r="N643" s="32"/>
      <c r="O643" s="32"/>
      <c r="P643" s="32"/>
      <c r="Q643" s="32"/>
      <c r="R643" s="32"/>
      <c r="S643" s="32"/>
      <c r="T643" s="32"/>
      <c r="U643" s="32"/>
      <c r="V643" s="32"/>
      <c r="W643" s="32"/>
      <c r="X643" s="32"/>
      <c r="Y643" s="32"/>
      <c r="Z643" s="32"/>
      <c r="AA643" s="32"/>
      <c r="AB643" s="32"/>
      <c r="AC643" s="32"/>
      <c r="AD643" s="32"/>
      <c r="AE643" s="32"/>
      <c r="AF643" s="32"/>
      <c r="AG643" s="32"/>
      <c r="AH643" s="32"/>
      <c r="AI643" s="34"/>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row>
    <row r="644" spans="1:66" s="102" customFormat="1" ht="22.5">
      <c r="A644" s="15">
        <v>639</v>
      </c>
      <c r="B644" s="16" t="s">
        <v>1051</v>
      </c>
      <c r="C644" s="17">
        <v>1</v>
      </c>
      <c r="D644" s="114" t="s">
        <v>2656</v>
      </c>
      <c r="E644" s="17" t="s">
        <v>2657</v>
      </c>
      <c r="F644" s="17">
        <v>108.5</v>
      </c>
      <c r="G644" s="19">
        <v>27.125</v>
      </c>
      <c r="H644" s="20">
        <v>77.1</v>
      </c>
      <c r="I644" s="20">
        <v>38.55</v>
      </c>
      <c r="J644" s="20">
        <v>65.675</v>
      </c>
      <c r="K644" s="31" t="s">
        <v>1047</v>
      </c>
      <c r="L644" s="32"/>
      <c r="M644" s="32"/>
      <c r="N644" s="32"/>
      <c r="O644" s="32"/>
      <c r="P644" s="32"/>
      <c r="Q644" s="32"/>
      <c r="R644" s="32"/>
      <c r="S644" s="32"/>
      <c r="T644" s="32"/>
      <c r="U644" s="32"/>
      <c r="V644" s="32"/>
      <c r="W644" s="32"/>
      <c r="X644" s="32"/>
      <c r="Y644" s="32"/>
      <c r="Z644" s="32"/>
      <c r="AA644" s="32"/>
      <c r="AB644" s="32"/>
      <c r="AC644" s="32"/>
      <c r="AD644" s="32"/>
      <c r="AE644" s="32"/>
      <c r="AF644" s="32"/>
      <c r="AG644" s="32"/>
      <c r="AH644" s="32"/>
      <c r="AI644" s="34"/>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row>
    <row r="645" spans="1:66" s="102" customFormat="1" ht="22.5">
      <c r="A645" s="15">
        <v>640</v>
      </c>
      <c r="B645" s="16" t="s">
        <v>1054</v>
      </c>
      <c r="C645" s="17">
        <v>1</v>
      </c>
      <c r="D645" s="114" t="s">
        <v>2658</v>
      </c>
      <c r="E645" s="17" t="s">
        <v>2659</v>
      </c>
      <c r="F645" s="17">
        <v>105.5</v>
      </c>
      <c r="G645" s="19">
        <v>26.375</v>
      </c>
      <c r="H645" s="20">
        <v>75.1</v>
      </c>
      <c r="I645" s="20">
        <v>37.55</v>
      </c>
      <c r="J645" s="20">
        <v>63.925</v>
      </c>
      <c r="K645" s="31" t="s">
        <v>1047</v>
      </c>
      <c r="L645" s="32"/>
      <c r="M645" s="32"/>
      <c r="N645" s="32"/>
      <c r="O645" s="32"/>
      <c r="P645" s="32"/>
      <c r="Q645" s="32"/>
      <c r="R645" s="32"/>
      <c r="S645" s="32"/>
      <c r="T645" s="32"/>
      <c r="U645" s="32"/>
      <c r="V645" s="32"/>
      <c r="W645" s="32"/>
      <c r="X645" s="32"/>
      <c r="Y645" s="32"/>
      <c r="Z645" s="32"/>
      <c r="AA645" s="32"/>
      <c r="AB645" s="32"/>
      <c r="AC645" s="32"/>
      <c r="AD645" s="32"/>
      <c r="AE645" s="32"/>
      <c r="AF645" s="32"/>
      <c r="AG645" s="32"/>
      <c r="AH645" s="32"/>
      <c r="AI645" s="34"/>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row>
    <row r="646" spans="1:66" s="102" customFormat="1" ht="22.5">
      <c r="A646" s="15">
        <v>641</v>
      </c>
      <c r="B646" s="16" t="s">
        <v>1054</v>
      </c>
      <c r="C646" s="17">
        <v>1</v>
      </c>
      <c r="D646" s="114" t="s">
        <v>2660</v>
      </c>
      <c r="E646" s="17" t="s">
        <v>2661</v>
      </c>
      <c r="F646" s="17">
        <v>102.5</v>
      </c>
      <c r="G646" s="19">
        <v>25.625</v>
      </c>
      <c r="H646" s="20">
        <v>73.5</v>
      </c>
      <c r="I646" s="20">
        <v>36.75</v>
      </c>
      <c r="J646" s="20">
        <v>62.375</v>
      </c>
      <c r="K646" s="31" t="s">
        <v>1047</v>
      </c>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4"/>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row>
    <row r="647" spans="1:66" s="102" customFormat="1" ht="22.5">
      <c r="A647" s="15">
        <v>642</v>
      </c>
      <c r="B647" s="16" t="s">
        <v>1057</v>
      </c>
      <c r="C647" s="17">
        <v>1</v>
      </c>
      <c r="D647" s="114" t="s">
        <v>2662</v>
      </c>
      <c r="E647" s="17" t="s">
        <v>2663</v>
      </c>
      <c r="F647" s="17">
        <v>97.5</v>
      </c>
      <c r="G647" s="19">
        <v>24.375</v>
      </c>
      <c r="H647" s="20">
        <v>72.6</v>
      </c>
      <c r="I647" s="20">
        <v>36.3</v>
      </c>
      <c r="J647" s="20">
        <v>60.675</v>
      </c>
      <c r="K647" s="31" t="s">
        <v>2664</v>
      </c>
      <c r="L647" s="32"/>
      <c r="M647" s="32"/>
      <c r="N647" s="32"/>
      <c r="O647" s="32"/>
      <c r="P647" s="32"/>
      <c r="Q647" s="32"/>
      <c r="R647" s="32"/>
      <c r="S647" s="32"/>
      <c r="T647" s="32"/>
      <c r="U647" s="32"/>
      <c r="V647" s="32"/>
      <c r="W647" s="32"/>
      <c r="X647" s="32"/>
      <c r="Y647" s="32"/>
      <c r="Z647" s="32"/>
      <c r="AA647" s="32"/>
      <c r="AB647" s="32"/>
      <c r="AC647" s="32"/>
      <c r="AD647" s="32"/>
      <c r="AE647" s="32"/>
      <c r="AF647" s="32"/>
      <c r="AG647" s="32"/>
      <c r="AH647" s="32"/>
      <c r="AI647" s="34"/>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row>
    <row r="648" spans="1:66" s="102" customFormat="1" ht="22.5">
      <c r="A648" s="15">
        <v>643</v>
      </c>
      <c r="B648" s="16" t="s">
        <v>1057</v>
      </c>
      <c r="C648" s="17">
        <v>1</v>
      </c>
      <c r="D648" s="114" t="s">
        <v>2665</v>
      </c>
      <c r="E648" s="17" t="s">
        <v>2666</v>
      </c>
      <c r="F648" s="17">
        <v>92</v>
      </c>
      <c r="G648" s="19">
        <v>23</v>
      </c>
      <c r="H648" s="20">
        <v>72.8</v>
      </c>
      <c r="I648" s="20">
        <v>36.4</v>
      </c>
      <c r="J648" s="20">
        <v>59.4</v>
      </c>
      <c r="K648" s="31" t="s">
        <v>2664</v>
      </c>
      <c r="L648" s="32"/>
      <c r="M648" s="32"/>
      <c r="N648" s="32"/>
      <c r="O648" s="32"/>
      <c r="P648" s="32"/>
      <c r="Q648" s="32"/>
      <c r="R648" s="32"/>
      <c r="S648" s="32"/>
      <c r="T648" s="32"/>
      <c r="U648" s="32"/>
      <c r="V648" s="32"/>
      <c r="W648" s="32"/>
      <c r="X648" s="32"/>
      <c r="Y648" s="32"/>
      <c r="Z648" s="32"/>
      <c r="AA648" s="32"/>
      <c r="AB648" s="32"/>
      <c r="AC648" s="32"/>
      <c r="AD648" s="32"/>
      <c r="AE648" s="32"/>
      <c r="AF648" s="32"/>
      <c r="AG648" s="32"/>
      <c r="AH648" s="32"/>
      <c r="AI648" s="34"/>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row>
    <row r="649" spans="1:66" s="102" customFormat="1" ht="22.5">
      <c r="A649" s="15">
        <v>644</v>
      </c>
      <c r="B649" s="16" t="s">
        <v>1061</v>
      </c>
      <c r="C649" s="17">
        <v>1</v>
      </c>
      <c r="D649" s="114" t="s">
        <v>2667</v>
      </c>
      <c r="E649" s="17" t="s">
        <v>2668</v>
      </c>
      <c r="F649" s="17">
        <v>99.5</v>
      </c>
      <c r="G649" s="19">
        <v>24.875</v>
      </c>
      <c r="H649" s="20">
        <v>76.8</v>
      </c>
      <c r="I649" s="20">
        <v>38.4</v>
      </c>
      <c r="J649" s="20">
        <v>63.275</v>
      </c>
      <c r="K649" s="31" t="s">
        <v>2664</v>
      </c>
      <c r="L649" s="32"/>
      <c r="M649" s="32"/>
      <c r="N649" s="32"/>
      <c r="O649" s="32"/>
      <c r="P649" s="32"/>
      <c r="Q649" s="32"/>
      <c r="R649" s="32"/>
      <c r="S649" s="32"/>
      <c r="T649" s="32"/>
      <c r="U649" s="32"/>
      <c r="V649" s="32"/>
      <c r="W649" s="32"/>
      <c r="X649" s="32"/>
      <c r="Y649" s="32"/>
      <c r="Z649" s="32"/>
      <c r="AA649" s="32"/>
      <c r="AB649" s="32"/>
      <c r="AC649" s="32"/>
      <c r="AD649" s="32"/>
      <c r="AE649" s="32"/>
      <c r="AF649" s="32"/>
      <c r="AG649" s="32"/>
      <c r="AH649" s="32"/>
      <c r="AI649" s="34"/>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row>
    <row r="650" spans="1:66" s="102" customFormat="1" ht="22.5">
      <c r="A650" s="15">
        <v>645</v>
      </c>
      <c r="B650" s="16" t="s">
        <v>1061</v>
      </c>
      <c r="C650" s="17">
        <v>1</v>
      </c>
      <c r="D650" s="114" t="s">
        <v>2669</v>
      </c>
      <c r="E650" s="17" t="s">
        <v>2670</v>
      </c>
      <c r="F650" s="17">
        <v>95</v>
      </c>
      <c r="G650" s="19">
        <v>23.75</v>
      </c>
      <c r="H650" s="20">
        <v>75.6</v>
      </c>
      <c r="I650" s="20">
        <v>37.8</v>
      </c>
      <c r="J650" s="20">
        <v>61.55</v>
      </c>
      <c r="K650" s="31" t="s">
        <v>2664</v>
      </c>
      <c r="L650" s="32"/>
      <c r="M650" s="32"/>
      <c r="N650" s="32"/>
      <c r="O650" s="32"/>
      <c r="P650" s="32"/>
      <c r="Q650" s="32"/>
      <c r="R650" s="32"/>
      <c r="S650" s="32"/>
      <c r="T650" s="32"/>
      <c r="U650" s="32"/>
      <c r="V650" s="32"/>
      <c r="W650" s="32"/>
      <c r="X650" s="32"/>
      <c r="Y650" s="32"/>
      <c r="Z650" s="32"/>
      <c r="AA650" s="32"/>
      <c r="AB650" s="32"/>
      <c r="AC650" s="32"/>
      <c r="AD650" s="32"/>
      <c r="AE650" s="32"/>
      <c r="AF650" s="32"/>
      <c r="AG650" s="32"/>
      <c r="AH650" s="32"/>
      <c r="AI650" s="34"/>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row>
    <row r="651" spans="1:66" s="102" customFormat="1" ht="22.5">
      <c r="A651" s="15">
        <v>646</v>
      </c>
      <c r="B651" s="16" t="s">
        <v>1064</v>
      </c>
      <c r="C651" s="17">
        <v>1</v>
      </c>
      <c r="D651" s="114" t="s">
        <v>2671</v>
      </c>
      <c r="E651" s="17" t="s">
        <v>2672</v>
      </c>
      <c r="F651" s="17">
        <v>92</v>
      </c>
      <c r="G651" s="19">
        <v>23</v>
      </c>
      <c r="H651" s="20">
        <v>30.4</v>
      </c>
      <c r="I651" s="20">
        <v>15.2</v>
      </c>
      <c r="J651" s="20">
        <v>38.2</v>
      </c>
      <c r="K651" s="31" t="s">
        <v>2664</v>
      </c>
      <c r="L651" s="32"/>
      <c r="M651" s="32"/>
      <c r="N651" s="32"/>
      <c r="O651" s="32"/>
      <c r="P651" s="32"/>
      <c r="Q651" s="32"/>
      <c r="R651" s="32"/>
      <c r="S651" s="32"/>
      <c r="T651" s="32"/>
      <c r="U651" s="32"/>
      <c r="V651" s="32"/>
      <c r="W651" s="32"/>
      <c r="X651" s="32"/>
      <c r="Y651" s="32"/>
      <c r="Z651" s="32"/>
      <c r="AA651" s="32"/>
      <c r="AB651" s="32"/>
      <c r="AC651" s="32"/>
      <c r="AD651" s="32"/>
      <c r="AE651" s="32"/>
      <c r="AF651" s="32"/>
      <c r="AG651" s="32"/>
      <c r="AH651" s="32"/>
      <c r="AI651" s="34"/>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row>
    <row r="652" spans="1:66" s="102" customFormat="1" ht="22.5">
      <c r="A652" s="15">
        <v>647</v>
      </c>
      <c r="B652" s="16" t="s">
        <v>1067</v>
      </c>
      <c r="C652" s="17">
        <v>1</v>
      </c>
      <c r="D652" s="114" t="s">
        <v>2673</v>
      </c>
      <c r="E652" s="17" t="s">
        <v>2674</v>
      </c>
      <c r="F652" s="17">
        <v>124.5</v>
      </c>
      <c r="G652" s="19">
        <v>31.125</v>
      </c>
      <c r="H652" s="20">
        <v>73</v>
      </c>
      <c r="I652" s="20">
        <v>36.5</v>
      </c>
      <c r="J652" s="20">
        <v>67.625</v>
      </c>
      <c r="K652" s="31" t="s">
        <v>2664</v>
      </c>
      <c r="L652" s="32"/>
      <c r="M652" s="32"/>
      <c r="N652" s="32"/>
      <c r="O652" s="32"/>
      <c r="P652" s="32"/>
      <c r="Q652" s="32"/>
      <c r="R652" s="32"/>
      <c r="S652" s="32"/>
      <c r="T652" s="32"/>
      <c r="U652" s="32"/>
      <c r="V652" s="32"/>
      <c r="W652" s="32"/>
      <c r="X652" s="32"/>
      <c r="Y652" s="32"/>
      <c r="Z652" s="32"/>
      <c r="AA652" s="32"/>
      <c r="AB652" s="32"/>
      <c r="AC652" s="32"/>
      <c r="AD652" s="32"/>
      <c r="AE652" s="32"/>
      <c r="AF652" s="32"/>
      <c r="AG652" s="32"/>
      <c r="AH652" s="32"/>
      <c r="AI652" s="34"/>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row>
    <row r="653" spans="1:66" s="102" customFormat="1" ht="22.5">
      <c r="A653" s="15">
        <v>648</v>
      </c>
      <c r="B653" s="16" t="s">
        <v>1067</v>
      </c>
      <c r="C653" s="17">
        <v>1</v>
      </c>
      <c r="D653" s="114" t="s">
        <v>2675</v>
      </c>
      <c r="E653" s="17" t="s">
        <v>2676</v>
      </c>
      <c r="F653" s="17">
        <v>114.5</v>
      </c>
      <c r="G653" s="19">
        <v>28.625</v>
      </c>
      <c r="H653" s="20" t="s">
        <v>1359</v>
      </c>
      <c r="I653" s="20" t="e">
        <v>#VALUE!</v>
      </c>
      <c r="J653" s="20" t="e">
        <v>#VALUE!</v>
      </c>
      <c r="K653" s="31" t="s">
        <v>2664</v>
      </c>
      <c r="L653" s="32"/>
      <c r="M653" s="32"/>
      <c r="N653" s="32"/>
      <c r="O653" s="32"/>
      <c r="P653" s="32"/>
      <c r="Q653" s="32"/>
      <c r="R653" s="32"/>
      <c r="S653" s="32"/>
      <c r="T653" s="32"/>
      <c r="U653" s="32"/>
      <c r="V653" s="32"/>
      <c r="W653" s="32"/>
      <c r="X653" s="32"/>
      <c r="Y653" s="32"/>
      <c r="Z653" s="32"/>
      <c r="AA653" s="32"/>
      <c r="AB653" s="32"/>
      <c r="AC653" s="32"/>
      <c r="AD653" s="32"/>
      <c r="AE653" s="32"/>
      <c r="AF653" s="32"/>
      <c r="AG653" s="32"/>
      <c r="AH653" s="32"/>
      <c r="AI653" s="34"/>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row>
    <row r="654" spans="1:66" s="102" customFormat="1" ht="22.5">
      <c r="A654" s="15">
        <v>649</v>
      </c>
      <c r="B654" s="16" t="s">
        <v>1070</v>
      </c>
      <c r="C654" s="17">
        <v>1</v>
      </c>
      <c r="D654" s="114" t="s">
        <v>2677</v>
      </c>
      <c r="E654" s="17" t="s">
        <v>2678</v>
      </c>
      <c r="F654" s="17">
        <v>101</v>
      </c>
      <c r="G654" s="19">
        <v>25.25</v>
      </c>
      <c r="H654" s="20">
        <v>73.4</v>
      </c>
      <c r="I654" s="20">
        <v>36.7</v>
      </c>
      <c r="J654" s="20">
        <v>61.95</v>
      </c>
      <c r="K654" s="31" t="s">
        <v>2664</v>
      </c>
      <c r="L654" s="32"/>
      <c r="M654" s="32"/>
      <c r="N654" s="32"/>
      <c r="O654" s="32"/>
      <c r="P654" s="32"/>
      <c r="Q654" s="32"/>
      <c r="R654" s="32"/>
      <c r="S654" s="32"/>
      <c r="T654" s="32"/>
      <c r="U654" s="32"/>
      <c r="V654" s="32"/>
      <c r="W654" s="32"/>
      <c r="X654" s="32"/>
      <c r="Y654" s="32"/>
      <c r="Z654" s="32"/>
      <c r="AA654" s="32"/>
      <c r="AB654" s="32"/>
      <c r="AC654" s="32"/>
      <c r="AD654" s="32"/>
      <c r="AE654" s="32"/>
      <c r="AF654" s="32"/>
      <c r="AG654" s="32"/>
      <c r="AH654" s="32"/>
      <c r="AI654" s="34"/>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row>
    <row r="655" spans="1:66" s="102" customFormat="1" ht="22.5">
      <c r="A655" s="15">
        <v>650</v>
      </c>
      <c r="B655" s="16" t="s">
        <v>1070</v>
      </c>
      <c r="C655" s="17">
        <v>1</v>
      </c>
      <c r="D655" s="114" t="s">
        <v>2679</v>
      </c>
      <c r="E655" s="17" t="s">
        <v>2680</v>
      </c>
      <c r="F655" s="17">
        <v>92.5</v>
      </c>
      <c r="G655" s="19">
        <v>23.125</v>
      </c>
      <c r="H655" s="20">
        <v>72.2</v>
      </c>
      <c r="I655" s="20">
        <v>36.1</v>
      </c>
      <c r="J655" s="20">
        <v>59.225</v>
      </c>
      <c r="K655" s="31" t="s">
        <v>2664</v>
      </c>
      <c r="L655" s="32"/>
      <c r="M655" s="32"/>
      <c r="N655" s="32"/>
      <c r="O655" s="32"/>
      <c r="P655" s="32"/>
      <c r="Q655" s="32"/>
      <c r="R655" s="32"/>
      <c r="S655" s="32"/>
      <c r="T655" s="32"/>
      <c r="U655" s="32"/>
      <c r="V655" s="32"/>
      <c r="W655" s="32"/>
      <c r="X655" s="32"/>
      <c r="Y655" s="32"/>
      <c r="Z655" s="32"/>
      <c r="AA655" s="32"/>
      <c r="AB655" s="32"/>
      <c r="AC655" s="32"/>
      <c r="AD655" s="32"/>
      <c r="AE655" s="32"/>
      <c r="AF655" s="32"/>
      <c r="AG655" s="32"/>
      <c r="AH655" s="32"/>
      <c r="AI655" s="34"/>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row>
    <row r="656" spans="1:66" s="102" customFormat="1" ht="22.5">
      <c r="A656" s="15">
        <v>651</v>
      </c>
      <c r="B656" s="16" t="s">
        <v>1073</v>
      </c>
      <c r="C656" s="17">
        <v>1</v>
      </c>
      <c r="D656" s="114" t="s">
        <v>2681</v>
      </c>
      <c r="E656" s="17" t="s">
        <v>2682</v>
      </c>
      <c r="F656" s="17">
        <v>102.5</v>
      </c>
      <c r="G656" s="19">
        <v>25.625</v>
      </c>
      <c r="H656" s="20">
        <v>59.1</v>
      </c>
      <c r="I656" s="20">
        <v>29.55</v>
      </c>
      <c r="J656" s="20">
        <v>55.175</v>
      </c>
      <c r="K656" s="31" t="s">
        <v>2683</v>
      </c>
      <c r="L656" s="178" t="s">
        <v>2684</v>
      </c>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4"/>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row>
    <row r="657" spans="1:66" s="102" customFormat="1" ht="22.5">
      <c r="A657" s="15">
        <v>652</v>
      </c>
      <c r="B657" s="16" t="s">
        <v>1073</v>
      </c>
      <c r="C657" s="17">
        <v>1</v>
      </c>
      <c r="D657" s="114" t="s">
        <v>2685</v>
      </c>
      <c r="E657" s="17" t="s">
        <v>2686</v>
      </c>
      <c r="F657" s="17">
        <v>101</v>
      </c>
      <c r="G657" s="19">
        <v>25.25</v>
      </c>
      <c r="H657" s="20">
        <v>65.4</v>
      </c>
      <c r="I657" s="20">
        <v>32.7</v>
      </c>
      <c r="J657" s="20">
        <v>57.95</v>
      </c>
      <c r="K657" s="31" t="s">
        <v>2683</v>
      </c>
      <c r="L657" s="178" t="s">
        <v>2332</v>
      </c>
      <c r="M657" s="32"/>
      <c r="N657" s="32"/>
      <c r="O657" s="32"/>
      <c r="P657" s="32"/>
      <c r="Q657" s="32"/>
      <c r="R657" s="32"/>
      <c r="S657" s="32"/>
      <c r="T657" s="32"/>
      <c r="U657" s="32"/>
      <c r="V657" s="32"/>
      <c r="W657" s="32"/>
      <c r="X657" s="32"/>
      <c r="Y657" s="32"/>
      <c r="Z657" s="32"/>
      <c r="AA657" s="32"/>
      <c r="AB657" s="32"/>
      <c r="AC657" s="32"/>
      <c r="AD657" s="32"/>
      <c r="AE657" s="32"/>
      <c r="AF657" s="32"/>
      <c r="AG657" s="32"/>
      <c r="AH657" s="32"/>
      <c r="AI657" s="34"/>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row>
    <row r="658" spans="1:66" s="102" customFormat="1" ht="22.5">
      <c r="A658" s="15">
        <v>653</v>
      </c>
      <c r="B658" s="16" t="s">
        <v>1077</v>
      </c>
      <c r="C658" s="17">
        <v>1</v>
      </c>
      <c r="D658" s="114" t="s">
        <v>2687</v>
      </c>
      <c r="E658" s="17" t="s">
        <v>2688</v>
      </c>
      <c r="F658" s="17">
        <v>107.5</v>
      </c>
      <c r="G658" s="19">
        <v>26.875</v>
      </c>
      <c r="H658" s="20">
        <v>72.2</v>
      </c>
      <c r="I658" s="20">
        <v>36.1</v>
      </c>
      <c r="J658" s="20">
        <v>62.975</v>
      </c>
      <c r="K658" s="31" t="s">
        <v>2683</v>
      </c>
      <c r="L658" s="178" t="s">
        <v>2341</v>
      </c>
      <c r="M658" s="32"/>
      <c r="N658" s="32"/>
      <c r="O658" s="32"/>
      <c r="P658" s="32"/>
      <c r="Q658" s="32"/>
      <c r="R658" s="32"/>
      <c r="S658" s="32"/>
      <c r="T658" s="32"/>
      <c r="U658" s="32"/>
      <c r="V658" s="32"/>
      <c r="W658" s="32"/>
      <c r="X658" s="32"/>
      <c r="Y658" s="32"/>
      <c r="Z658" s="32"/>
      <c r="AA658" s="32"/>
      <c r="AB658" s="32"/>
      <c r="AC658" s="32"/>
      <c r="AD658" s="32"/>
      <c r="AE658" s="32"/>
      <c r="AF658" s="32"/>
      <c r="AG658" s="32"/>
      <c r="AH658" s="32"/>
      <c r="AI658" s="34"/>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row>
    <row r="659" spans="1:66" s="102" customFormat="1" ht="22.5">
      <c r="A659" s="15">
        <v>654</v>
      </c>
      <c r="B659" s="16" t="s">
        <v>1077</v>
      </c>
      <c r="C659" s="17">
        <v>1</v>
      </c>
      <c r="D659" s="114" t="s">
        <v>2689</v>
      </c>
      <c r="E659" s="17" t="s">
        <v>2690</v>
      </c>
      <c r="F659" s="17">
        <v>106</v>
      </c>
      <c r="G659" s="19">
        <v>26.5</v>
      </c>
      <c r="H659" s="20">
        <v>74.8</v>
      </c>
      <c r="I659" s="20">
        <v>37.4</v>
      </c>
      <c r="J659" s="20">
        <v>63.9</v>
      </c>
      <c r="K659" s="31" t="s">
        <v>2683</v>
      </c>
      <c r="L659" s="178" t="s">
        <v>2338</v>
      </c>
      <c r="M659" s="32"/>
      <c r="N659" s="32"/>
      <c r="O659" s="32"/>
      <c r="P659" s="32"/>
      <c r="Q659" s="32"/>
      <c r="R659" s="32"/>
      <c r="S659" s="32"/>
      <c r="T659" s="32"/>
      <c r="U659" s="32"/>
      <c r="V659" s="32"/>
      <c r="W659" s="32"/>
      <c r="X659" s="32"/>
      <c r="Y659" s="32"/>
      <c r="Z659" s="32"/>
      <c r="AA659" s="32"/>
      <c r="AB659" s="32"/>
      <c r="AC659" s="32"/>
      <c r="AD659" s="32"/>
      <c r="AE659" s="32"/>
      <c r="AF659" s="32"/>
      <c r="AG659" s="32"/>
      <c r="AH659" s="32"/>
      <c r="AI659" s="34"/>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row>
    <row r="660" spans="1:66" s="102" customFormat="1" ht="22.5">
      <c r="A660" s="15">
        <v>655</v>
      </c>
      <c r="B660" s="16" t="s">
        <v>1080</v>
      </c>
      <c r="C660" s="17">
        <v>1</v>
      </c>
      <c r="D660" s="114" t="s">
        <v>2691</v>
      </c>
      <c r="E660" s="17" t="s">
        <v>2692</v>
      </c>
      <c r="F660" s="17">
        <v>108.5</v>
      </c>
      <c r="G660" s="19">
        <v>27.125</v>
      </c>
      <c r="H660" s="20">
        <v>69.1</v>
      </c>
      <c r="I660" s="20">
        <v>34.55</v>
      </c>
      <c r="J660" s="20">
        <v>61.675</v>
      </c>
      <c r="K660" s="31" t="s">
        <v>2683</v>
      </c>
      <c r="L660" s="178" t="s">
        <v>2529</v>
      </c>
      <c r="M660" s="32"/>
      <c r="N660" s="32"/>
      <c r="O660" s="32"/>
      <c r="P660" s="32"/>
      <c r="Q660" s="32"/>
      <c r="R660" s="32"/>
      <c r="S660" s="32"/>
      <c r="T660" s="32"/>
      <c r="U660" s="32"/>
      <c r="V660" s="32"/>
      <c r="W660" s="32"/>
      <c r="X660" s="32"/>
      <c r="Y660" s="32"/>
      <c r="Z660" s="32"/>
      <c r="AA660" s="32"/>
      <c r="AB660" s="32"/>
      <c r="AC660" s="32"/>
      <c r="AD660" s="32"/>
      <c r="AE660" s="32"/>
      <c r="AF660" s="32"/>
      <c r="AG660" s="32"/>
      <c r="AH660" s="32"/>
      <c r="AI660" s="34"/>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row>
    <row r="661" spans="1:66" s="102" customFormat="1" ht="22.5">
      <c r="A661" s="15">
        <v>656</v>
      </c>
      <c r="B661" s="16" t="s">
        <v>1080</v>
      </c>
      <c r="C661" s="17">
        <v>1</v>
      </c>
      <c r="D661" s="114" t="s">
        <v>2693</v>
      </c>
      <c r="E661" s="17" t="s">
        <v>2694</v>
      </c>
      <c r="F661" s="17">
        <v>102.5</v>
      </c>
      <c r="G661" s="19">
        <v>25.625</v>
      </c>
      <c r="H661" s="20">
        <v>69.7</v>
      </c>
      <c r="I661" s="20">
        <v>34.85</v>
      </c>
      <c r="J661" s="20">
        <v>60.475</v>
      </c>
      <c r="K661" s="31" t="s">
        <v>2683</v>
      </c>
      <c r="L661" s="178" t="s">
        <v>2344</v>
      </c>
      <c r="M661" s="32"/>
      <c r="N661" s="32"/>
      <c r="O661" s="32"/>
      <c r="P661" s="32"/>
      <c r="Q661" s="32"/>
      <c r="R661" s="32"/>
      <c r="S661" s="32"/>
      <c r="T661" s="32"/>
      <c r="U661" s="32"/>
      <c r="V661" s="32"/>
      <c r="W661" s="32"/>
      <c r="X661" s="32"/>
      <c r="Y661" s="32"/>
      <c r="Z661" s="32"/>
      <c r="AA661" s="32"/>
      <c r="AB661" s="32"/>
      <c r="AC661" s="32"/>
      <c r="AD661" s="32"/>
      <c r="AE661" s="32"/>
      <c r="AF661" s="32"/>
      <c r="AG661" s="32"/>
      <c r="AH661" s="32"/>
      <c r="AI661" s="34"/>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row>
    <row r="662" spans="1:66" s="102" customFormat="1" ht="22.5">
      <c r="A662" s="15">
        <v>657</v>
      </c>
      <c r="B662" s="16" t="s">
        <v>1083</v>
      </c>
      <c r="C662" s="17">
        <v>1</v>
      </c>
      <c r="D662" s="114" t="s">
        <v>2695</v>
      </c>
      <c r="E662" s="17" t="s">
        <v>2696</v>
      </c>
      <c r="F662" s="17">
        <v>125</v>
      </c>
      <c r="G662" s="19">
        <v>31.25</v>
      </c>
      <c r="H662" s="20">
        <v>78.3</v>
      </c>
      <c r="I662" s="20">
        <v>39.15</v>
      </c>
      <c r="J662" s="20">
        <v>70.4</v>
      </c>
      <c r="K662" s="31" t="s">
        <v>2683</v>
      </c>
      <c r="L662" s="178" t="s">
        <v>2537</v>
      </c>
      <c r="M662" s="32"/>
      <c r="N662" s="32"/>
      <c r="O662" s="32"/>
      <c r="P662" s="32"/>
      <c r="Q662" s="32"/>
      <c r="R662" s="32"/>
      <c r="S662" s="32"/>
      <c r="T662" s="32"/>
      <c r="U662" s="32"/>
      <c r="V662" s="32"/>
      <c r="W662" s="32"/>
      <c r="X662" s="32"/>
      <c r="Y662" s="32"/>
      <c r="Z662" s="32"/>
      <c r="AA662" s="32"/>
      <c r="AB662" s="32"/>
      <c r="AC662" s="32"/>
      <c r="AD662" s="32"/>
      <c r="AE662" s="32"/>
      <c r="AF662" s="32"/>
      <c r="AG662" s="32"/>
      <c r="AH662" s="32"/>
      <c r="AI662" s="34"/>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row>
    <row r="663" spans="1:66" s="102" customFormat="1" ht="22.5">
      <c r="A663" s="15">
        <v>658</v>
      </c>
      <c r="B663" s="16" t="s">
        <v>1083</v>
      </c>
      <c r="C663" s="17">
        <v>1</v>
      </c>
      <c r="D663" s="114" t="s">
        <v>2697</v>
      </c>
      <c r="E663" s="17" t="s">
        <v>2698</v>
      </c>
      <c r="F663" s="17">
        <v>112.5</v>
      </c>
      <c r="G663" s="19">
        <v>28.125</v>
      </c>
      <c r="H663" s="20">
        <v>81.4</v>
      </c>
      <c r="I663" s="20">
        <v>40.7</v>
      </c>
      <c r="J663" s="20">
        <v>68.825</v>
      </c>
      <c r="K663" s="31" t="s">
        <v>2683</v>
      </c>
      <c r="L663" s="178" t="s">
        <v>2347</v>
      </c>
      <c r="M663" s="32"/>
      <c r="N663" s="32"/>
      <c r="O663" s="32"/>
      <c r="P663" s="32"/>
      <c r="Q663" s="32"/>
      <c r="R663" s="32"/>
      <c r="S663" s="32"/>
      <c r="T663" s="32"/>
      <c r="U663" s="32"/>
      <c r="V663" s="32"/>
      <c r="W663" s="32"/>
      <c r="X663" s="32"/>
      <c r="Y663" s="32"/>
      <c r="Z663" s="32"/>
      <c r="AA663" s="32"/>
      <c r="AB663" s="32"/>
      <c r="AC663" s="32"/>
      <c r="AD663" s="32"/>
      <c r="AE663" s="32"/>
      <c r="AF663" s="32"/>
      <c r="AG663" s="32"/>
      <c r="AH663" s="32"/>
      <c r="AI663" s="34"/>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row>
    <row r="664" spans="1:35" s="100" customFormat="1" ht="22.5">
      <c r="A664" s="15">
        <v>659</v>
      </c>
      <c r="B664" s="16" t="s">
        <v>1086</v>
      </c>
      <c r="C664" s="17">
        <v>1</v>
      </c>
      <c r="D664" s="114" t="s">
        <v>2699</v>
      </c>
      <c r="E664" s="17" t="s">
        <v>2700</v>
      </c>
      <c r="F664" s="17">
        <v>111.5</v>
      </c>
      <c r="G664" s="19">
        <v>27.875</v>
      </c>
      <c r="H664" s="20">
        <v>73.9</v>
      </c>
      <c r="I664" s="20">
        <v>36.95</v>
      </c>
      <c r="J664" s="20">
        <v>64.825</v>
      </c>
      <c r="K664" s="31" t="s">
        <v>2683</v>
      </c>
      <c r="L664" s="179" t="s">
        <v>2356</v>
      </c>
      <c r="M664" s="134"/>
      <c r="N664" s="134"/>
      <c r="O664" s="134"/>
      <c r="P664" s="134"/>
      <c r="Q664" s="134"/>
      <c r="R664" s="134"/>
      <c r="S664" s="134"/>
      <c r="T664" s="134"/>
      <c r="U664" s="134"/>
      <c r="V664" s="134"/>
      <c r="W664" s="134"/>
      <c r="X664" s="134"/>
      <c r="Y664" s="134"/>
      <c r="Z664" s="134"/>
      <c r="AA664" s="134"/>
      <c r="AB664" s="134"/>
      <c r="AC664" s="134"/>
      <c r="AD664" s="134"/>
      <c r="AE664" s="134"/>
      <c r="AF664" s="134"/>
      <c r="AG664" s="134"/>
      <c r="AH664" s="134"/>
      <c r="AI664" s="142"/>
    </row>
    <row r="665" spans="1:35" s="100" customFormat="1" ht="22.5">
      <c r="A665" s="15">
        <v>660</v>
      </c>
      <c r="B665" s="16" t="s">
        <v>1086</v>
      </c>
      <c r="C665" s="17">
        <v>1</v>
      </c>
      <c r="D665" s="114" t="s">
        <v>2701</v>
      </c>
      <c r="E665" s="17" t="s">
        <v>2702</v>
      </c>
      <c r="F665" s="17">
        <v>109</v>
      </c>
      <c r="G665" s="19">
        <v>27.25</v>
      </c>
      <c r="H665" s="20">
        <v>57</v>
      </c>
      <c r="I665" s="20">
        <v>28.5</v>
      </c>
      <c r="J665" s="20">
        <v>55.75</v>
      </c>
      <c r="K665" s="31" t="s">
        <v>2683</v>
      </c>
      <c r="L665" s="179" t="s">
        <v>2353</v>
      </c>
      <c r="M665" s="134"/>
      <c r="N665" s="134"/>
      <c r="O665" s="134"/>
      <c r="P665" s="134"/>
      <c r="Q665" s="134"/>
      <c r="R665" s="134"/>
      <c r="S665" s="134"/>
      <c r="T665" s="134"/>
      <c r="U665" s="134"/>
      <c r="V665" s="134"/>
      <c r="W665" s="134"/>
      <c r="X665" s="134"/>
      <c r="Y665" s="134"/>
      <c r="Z665" s="134"/>
      <c r="AA665" s="134"/>
      <c r="AB665" s="134"/>
      <c r="AC665" s="134"/>
      <c r="AD665" s="134"/>
      <c r="AE665" s="134"/>
      <c r="AF665" s="134"/>
      <c r="AG665" s="134"/>
      <c r="AH665" s="134"/>
      <c r="AI665" s="142"/>
    </row>
    <row r="666" spans="1:35" s="3" customFormat="1" ht="22.5">
      <c r="A666" s="15">
        <v>661</v>
      </c>
      <c r="B666" s="16" t="s">
        <v>1089</v>
      </c>
      <c r="C666" s="17">
        <v>1</v>
      </c>
      <c r="D666" s="114" t="s">
        <v>2703</v>
      </c>
      <c r="E666" s="17" t="s">
        <v>2704</v>
      </c>
      <c r="F666" s="17">
        <v>104</v>
      </c>
      <c r="G666" s="19">
        <v>26</v>
      </c>
      <c r="H666" s="20">
        <v>79.3</v>
      </c>
      <c r="I666" s="20">
        <v>39.65</v>
      </c>
      <c r="J666" s="20">
        <v>65.65</v>
      </c>
      <c r="K666" s="31" t="s">
        <v>1092</v>
      </c>
      <c r="L666" s="32"/>
      <c r="M666" s="32"/>
      <c r="N666" s="32"/>
      <c r="O666" s="32"/>
      <c r="P666" s="32"/>
      <c r="Q666" s="32"/>
      <c r="R666" s="32"/>
      <c r="S666" s="32"/>
      <c r="T666" s="32"/>
      <c r="U666" s="32"/>
      <c r="V666" s="32"/>
      <c r="W666" s="32"/>
      <c r="X666" s="32"/>
      <c r="Y666" s="32"/>
      <c r="Z666" s="32"/>
      <c r="AA666" s="32"/>
      <c r="AB666" s="32"/>
      <c r="AC666" s="32"/>
      <c r="AD666" s="32"/>
      <c r="AE666" s="32"/>
      <c r="AF666" s="32"/>
      <c r="AG666" s="32"/>
      <c r="AH666" s="32"/>
      <c r="AI666" s="34"/>
    </row>
    <row r="667" spans="1:35" s="3" customFormat="1" ht="24">
      <c r="A667" s="15">
        <v>662</v>
      </c>
      <c r="B667" s="16" t="s">
        <v>1089</v>
      </c>
      <c r="C667" s="17">
        <v>1</v>
      </c>
      <c r="D667" s="114" t="s">
        <v>2705</v>
      </c>
      <c r="E667" s="17" t="s">
        <v>2706</v>
      </c>
      <c r="F667" s="17">
        <v>103.5</v>
      </c>
      <c r="G667" s="19">
        <v>25.875</v>
      </c>
      <c r="H667" s="177" t="s">
        <v>1359</v>
      </c>
      <c r="I667" s="20" t="e">
        <v>#VALUE!</v>
      </c>
      <c r="J667" s="20" t="e">
        <v>#VALUE!</v>
      </c>
      <c r="K667" s="31" t="s">
        <v>1092</v>
      </c>
      <c r="L667" s="32"/>
      <c r="M667" s="32"/>
      <c r="N667" s="32"/>
      <c r="O667" s="32"/>
      <c r="P667" s="32"/>
      <c r="Q667" s="32"/>
      <c r="R667" s="32"/>
      <c r="S667" s="32"/>
      <c r="T667" s="32"/>
      <c r="U667" s="32"/>
      <c r="V667" s="32"/>
      <c r="W667" s="32"/>
      <c r="X667" s="32"/>
      <c r="Y667" s="32"/>
      <c r="Z667" s="32"/>
      <c r="AA667" s="32"/>
      <c r="AB667" s="32"/>
      <c r="AC667" s="32"/>
      <c r="AD667" s="32"/>
      <c r="AE667" s="32"/>
      <c r="AF667" s="32"/>
      <c r="AG667" s="32"/>
      <c r="AH667" s="32"/>
      <c r="AI667" s="34"/>
    </row>
    <row r="668" spans="1:35" s="3" customFormat="1" ht="22.5">
      <c r="A668" s="15">
        <v>663</v>
      </c>
      <c r="B668" s="16" t="s">
        <v>1093</v>
      </c>
      <c r="C668" s="17">
        <v>1</v>
      </c>
      <c r="D668" s="114" t="s">
        <v>2707</v>
      </c>
      <c r="E668" s="17" t="s">
        <v>2708</v>
      </c>
      <c r="F668" s="17">
        <v>103.5</v>
      </c>
      <c r="G668" s="19">
        <v>25.875</v>
      </c>
      <c r="H668" s="20">
        <v>80.7</v>
      </c>
      <c r="I668" s="20">
        <v>40.35</v>
      </c>
      <c r="J668" s="20">
        <v>66.225</v>
      </c>
      <c r="K668" s="31" t="s">
        <v>1092</v>
      </c>
      <c r="L668" s="32"/>
      <c r="M668" s="32"/>
      <c r="N668" s="32"/>
      <c r="O668" s="32"/>
      <c r="P668" s="32"/>
      <c r="Q668" s="32"/>
      <c r="R668" s="32"/>
      <c r="S668" s="32"/>
      <c r="T668" s="32"/>
      <c r="U668" s="32"/>
      <c r="V668" s="32"/>
      <c r="W668" s="32"/>
      <c r="X668" s="32"/>
      <c r="Y668" s="32"/>
      <c r="Z668" s="32"/>
      <c r="AA668" s="32"/>
      <c r="AB668" s="32"/>
      <c r="AC668" s="32"/>
      <c r="AD668" s="32"/>
      <c r="AE668" s="32"/>
      <c r="AF668" s="32"/>
      <c r="AG668" s="32"/>
      <c r="AH668" s="32"/>
      <c r="AI668" s="34"/>
    </row>
    <row r="669" spans="1:35" s="3" customFormat="1" ht="22.5">
      <c r="A669" s="15">
        <v>664</v>
      </c>
      <c r="B669" s="16" t="s">
        <v>1093</v>
      </c>
      <c r="C669" s="17">
        <v>1</v>
      </c>
      <c r="D669" s="114" t="s">
        <v>2709</v>
      </c>
      <c r="E669" s="17" t="s">
        <v>2710</v>
      </c>
      <c r="F669" s="17">
        <v>90</v>
      </c>
      <c r="G669" s="19">
        <v>22.5</v>
      </c>
      <c r="H669" s="20">
        <v>71</v>
      </c>
      <c r="I669" s="20">
        <v>35.5</v>
      </c>
      <c r="J669" s="20">
        <v>58</v>
      </c>
      <c r="K669" s="31" t="s">
        <v>1092</v>
      </c>
      <c r="L669" s="32"/>
      <c r="M669" s="32"/>
      <c r="N669" s="32"/>
      <c r="O669" s="32"/>
      <c r="P669" s="32"/>
      <c r="Q669" s="32"/>
      <c r="R669" s="32"/>
      <c r="S669" s="32"/>
      <c r="T669" s="32"/>
      <c r="U669" s="32"/>
      <c r="V669" s="32"/>
      <c r="W669" s="32"/>
      <c r="X669" s="32"/>
      <c r="Y669" s="32"/>
      <c r="Z669" s="32"/>
      <c r="AA669" s="32"/>
      <c r="AB669" s="32"/>
      <c r="AC669" s="32"/>
      <c r="AD669" s="32"/>
      <c r="AE669" s="32"/>
      <c r="AF669" s="32"/>
      <c r="AG669" s="32"/>
      <c r="AH669" s="32"/>
      <c r="AI669" s="34"/>
    </row>
    <row r="670" spans="1:35" s="3" customFormat="1" ht="22.5">
      <c r="A670" s="15">
        <v>665</v>
      </c>
      <c r="B670" s="16" t="s">
        <v>1096</v>
      </c>
      <c r="C670" s="17">
        <v>1</v>
      </c>
      <c r="D670" s="114" t="s">
        <v>2711</v>
      </c>
      <c r="E670" s="17" t="s">
        <v>2712</v>
      </c>
      <c r="F670" s="17">
        <v>94.5</v>
      </c>
      <c r="G670" s="19">
        <v>23.625</v>
      </c>
      <c r="H670" s="20">
        <v>75.2</v>
      </c>
      <c r="I670" s="20">
        <v>37.6</v>
      </c>
      <c r="J670" s="20">
        <v>61.225</v>
      </c>
      <c r="K670" s="31" t="s">
        <v>1092</v>
      </c>
      <c r="L670" s="32"/>
      <c r="M670" s="32"/>
      <c r="N670" s="32"/>
      <c r="O670" s="32"/>
      <c r="P670" s="32"/>
      <c r="Q670" s="32"/>
      <c r="R670" s="32"/>
      <c r="S670" s="32"/>
      <c r="T670" s="32"/>
      <c r="U670" s="32"/>
      <c r="V670" s="32"/>
      <c r="W670" s="32"/>
      <c r="X670" s="32"/>
      <c r="Y670" s="32"/>
      <c r="Z670" s="32"/>
      <c r="AA670" s="32"/>
      <c r="AB670" s="32"/>
      <c r="AC670" s="32"/>
      <c r="AD670" s="32"/>
      <c r="AE670" s="32"/>
      <c r="AF670" s="32"/>
      <c r="AG670" s="32"/>
      <c r="AH670" s="32"/>
      <c r="AI670" s="34"/>
    </row>
    <row r="671" spans="1:35" s="3" customFormat="1" ht="22.5">
      <c r="A671" s="15">
        <v>666</v>
      </c>
      <c r="B671" s="16" t="s">
        <v>1096</v>
      </c>
      <c r="C671" s="17">
        <v>1</v>
      </c>
      <c r="D671" s="114" t="s">
        <v>2713</v>
      </c>
      <c r="E671" s="17" t="s">
        <v>2714</v>
      </c>
      <c r="F671" s="17">
        <v>91</v>
      </c>
      <c r="G671" s="19">
        <v>22.75</v>
      </c>
      <c r="H671" s="20">
        <v>74.6</v>
      </c>
      <c r="I671" s="20">
        <v>37.3</v>
      </c>
      <c r="J671" s="20">
        <v>60.05</v>
      </c>
      <c r="K671" s="31" t="s">
        <v>1092</v>
      </c>
      <c r="L671" s="32"/>
      <c r="M671" s="32"/>
      <c r="N671" s="32"/>
      <c r="O671" s="32"/>
      <c r="P671" s="32"/>
      <c r="Q671" s="32"/>
      <c r="R671" s="32"/>
      <c r="S671" s="32"/>
      <c r="T671" s="32"/>
      <c r="U671" s="32"/>
      <c r="V671" s="32"/>
      <c r="W671" s="32"/>
      <c r="X671" s="32"/>
      <c r="Y671" s="32"/>
      <c r="Z671" s="32"/>
      <c r="AA671" s="32"/>
      <c r="AB671" s="32"/>
      <c r="AC671" s="32"/>
      <c r="AD671" s="32"/>
      <c r="AE671" s="32"/>
      <c r="AF671" s="32"/>
      <c r="AG671" s="32"/>
      <c r="AH671" s="32"/>
      <c r="AI671" s="34"/>
    </row>
    <row r="672" spans="1:35" s="3" customFormat="1" ht="22.5">
      <c r="A672" s="15">
        <v>667</v>
      </c>
      <c r="B672" s="16" t="s">
        <v>1098</v>
      </c>
      <c r="C672" s="17">
        <v>1</v>
      </c>
      <c r="D672" s="114" t="s">
        <v>2715</v>
      </c>
      <c r="E672" s="17" t="s">
        <v>2716</v>
      </c>
      <c r="F672" s="17">
        <v>117</v>
      </c>
      <c r="G672" s="19">
        <v>29.25</v>
      </c>
      <c r="H672" s="20">
        <v>74.2</v>
      </c>
      <c r="I672" s="20">
        <v>37.1</v>
      </c>
      <c r="J672" s="20">
        <v>66.35</v>
      </c>
      <c r="K672" s="31" t="s">
        <v>1092</v>
      </c>
      <c r="L672" s="32"/>
      <c r="M672" s="32"/>
      <c r="N672" s="32"/>
      <c r="O672" s="32"/>
      <c r="P672" s="32"/>
      <c r="Q672" s="32"/>
      <c r="R672" s="32"/>
      <c r="S672" s="32"/>
      <c r="T672" s="32"/>
      <c r="U672" s="32"/>
      <c r="V672" s="32"/>
      <c r="W672" s="32"/>
      <c r="X672" s="32"/>
      <c r="Y672" s="32"/>
      <c r="Z672" s="32"/>
      <c r="AA672" s="32"/>
      <c r="AB672" s="32"/>
      <c r="AC672" s="32"/>
      <c r="AD672" s="32"/>
      <c r="AE672" s="32"/>
      <c r="AF672" s="32"/>
      <c r="AG672" s="32"/>
      <c r="AH672" s="32"/>
      <c r="AI672" s="34"/>
    </row>
    <row r="673" spans="1:35" s="3" customFormat="1" ht="22.5">
      <c r="A673" s="15">
        <v>668</v>
      </c>
      <c r="B673" s="16" t="s">
        <v>1098</v>
      </c>
      <c r="C673" s="17">
        <v>1</v>
      </c>
      <c r="D673" s="114" t="s">
        <v>2717</v>
      </c>
      <c r="E673" s="17" t="s">
        <v>2718</v>
      </c>
      <c r="F673" s="17">
        <v>112</v>
      </c>
      <c r="G673" s="19">
        <v>28</v>
      </c>
      <c r="H673" s="20">
        <v>75.2</v>
      </c>
      <c r="I673" s="20">
        <v>37.6</v>
      </c>
      <c r="J673" s="20">
        <v>65.6</v>
      </c>
      <c r="K673" s="31" t="s">
        <v>1092</v>
      </c>
      <c r="L673" s="32"/>
      <c r="M673" s="32"/>
      <c r="N673" s="32"/>
      <c r="O673" s="32"/>
      <c r="P673" s="32"/>
      <c r="Q673" s="32"/>
      <c r="R673" s="32"/>
      <c r="S673" s="32"/>
      <c r="T673" s="32"/>
      <c r="U673" s="32"/>
      <c r="V673" s="32"/>
      <c r="W673" s="32"/>
      <c r="X673" s="32"/>
      <c r="Y673" s="32"/>
      <c r="Z673" s="32"/>
      <c r="AA673" s="32"/>
      <c r="AB673" s="32"/>
      <c r="AC673" s="32"/>
      <c r="AD673" s="32"/>
      <c r="AE673" s="32"/>
      <c r="AF673" s="32"/>
      <c r="AG673" s="32"/>
      <c r="AH673" s="32"/>
      <c r="AI673" s="34"/>
    </row>
    <row r="674" spans="1:35" s="3" customFormat="1" ht="22.5">
      <c r="A674" s="15">
        <v>669</v>
      </c>
      <c r="B674" s="16" t="s">
        <v>1101</v>
      </c>
      <c r="C674" s="17">
        <v>1</v>
      </c>
      <c r="D674" s="114" t="s">
        <v>2719</v>
      </c>
      <c r="E674" s="17" t="s">
        <v>2720</v>
      </c>
      <c r="F674" s="17">
        <v>100</v>
      </c>
      <c r="G674" s="19">
        <v>25</v>
      </c>
      <c r="H674" s="20">
        <v>71.1</v>
      </c>
      <c r="I674" s="20">
        <v>35.55</v>
      </c>
      <c r="J674" s="20">
        <v>60.55</v>
      </c>
      <c r="K674" s="31" t="s">
        <v>1092</v>
      </c>
      <c r="L674" s="32"/>
      <c r="M674" s="32"/>
      <c r="N674" s="32"/>
      <c r="O674" s="32"/>
      <c r="P674" s="32"/>
      <c r="Q674" s="32"/>
      <c r="R674" s="32"/>
      <c r="S674" s="32"/>
      <c r="T674" s="32"/>
      <c r="U674" s="32"/>
      <c r="V674" s="32"/>
      <c r="W674" s="32"/>
      <c r="X674" s="32"/>
      <c r="Y674" s="32"/>
      <c r="Z674" s="32"/>
      <c r="AA674" s="32"/>
      <c r="AB674" s="32"/>
      <c r="AC674" s="32"/>
      <c r="AD674" s="32"/>
      <c r="AE674" s="32"/>
      <c r="AF674" s="32"/>
      <c r="AG674" s="32"/>
      <c r="AH674" s="32"/>
      <c r="AI674" s="34"/>
    </row>
    <row r="675" spans="1:35" s="100" customFormat="1" ht="22.5">
      <c r="A675" s="15">
        <v>670</v>
      </c>
      <c r="B675" s="16" t="s">
        <v>1101</v>
      </c>
      <c r="C675" s="17">
        <v>1</v>
      </c>
      <c r="D675" s="114" t="s">
        <v>2721</v>
      </c>
      <c r="E675" s="17" t="s">
        <v>2722</v>
      </c>
      <c r="F675" s="17">
        <v>85</v>
      </c>
      <c r="G675" s="19">
        <v>21.25</v>
      </c>
      <c r="H675" s="20">
        <v>68.7</v>
      </c>
      <c r="I675" s="20">
        <v>34.35</v>
      </c>
      <c r="J675" s="20">
        <v>55.6</v>
      </c>
      <c r="K675" s="31" t="s">
        <v>1092</v>
      </c>
      <c r="L675" s="134"/>
      <c r="M675" s="134"/>
      <c r="N675" s="134"/>
      <c r="O675" s="134"/>
      <c r="P675" s="134"/>
      <c r="Q675" s="134"/>
      <c r="R675" s="134"/>
      <c r="S675" s="134"/>
      <c r="T675" s="134"/>
      <c r="U675" s="134"/>
      <c r="V675" s="134"/>
      <c r="W675" s="134"/>
      <c r="X675" s="134"/>
      <c r="Y675" s="134"/>
      <c r="Z675" s="134"/>
      <c r="AA675" s="134"/>
      <c r="AB675" s="134"/>
      <c r="AC675" s="134"/>
      <c r="AD675" s="134"/>
      <c r="AE675" s="134"/>
      <c r="AF675" s="134"/>
      <c r="AG675" s="134"/>
      <c r="AH675" s="134"/>
      <c r="AI675" s="142"/>
    </row>
    <row r="676" spans="1:35" s="3" customFormat="1" ht="22.5">
      <c r="A676" s="15">
        <v>671</v>
      </c>
      <c r="B676" s="16" t="s">
        <v>1104</v>
      </c>
      <c r="C676" s="17">
        <v>1</v>
      </c>
      <c r="D676" s="114" t="s">
        <v>2723</v>
      </c>
      <c r="E676" s="17" t="s">
        <v>2724</v>
      </c>
      <c r="F676" s="17">
        <v>104</v>
      </c>
      <c r="G676" s="19">
        <v>26</v>
      </c>
      <c r="H676" s="20">
        <v>73.6</v>
      </c>
      <c r="I676" s="20">
        <v>36.8</v>
      </c>
      <c r="J676" s="20">
        <v>62.8</v>
      </c>
      <c r="K676" s="31" t="s">
        <v>1107</v>
      </c>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4"/>
    </row>
    <row r="677" spans="1:35" s="3" customFormat="1" ht="22.5">
      <c r="A677" s="15">
        <v>672</v>
      </c>
      <c r="B677" s="16" t="s">
        <v>1104</v>
      </c>
      <c r="C677" s="17">
        <v>1</v>
      </c>
      <c r="D677" s="114" t="s">
        <v>2725</v>
      </c>
      <c r="E677" s="17" t="s">
        <v>2726</v>
      </c>
      <c r="F677" s="17">
        <v>102.5</v>
      </c>
      <c r="G677" s="19">
        <v>25.625</v>
      </c>
      <c r="H677" s="20">
        <v>77</v>
      </c>
      <c r="I677" s="20">
        <v>38.5</v>
      </c>
      <c r="J677" s="20">
        <v>64.125</v>
      </c>
      <c r="K677" s="31" t="s">
        <v>1107</v>
      </c>
      <c r="L677" s="32"/>
      <c r="M677" s="32"/>
      <c r="N677" s="32"/>
      <c r="O677" s="32"/>
      <c r="P677" s="32"/>
      <c r="Q677" s="32"/>
      <c r="R677" s="32"/>
      <c r="S677" s="32"/>
      <c r="T677" s="32"/>
      <c r="U677" s="32"/>
      <c r="V677" s="32"/>
      <c r="W677" s="32"/>
      <c r="X677" s="32"/>
      <c r="Y677" s="32"/>
      <c r="Z677" s="32"/>
      <c r="AA677" s="32"/>
      <c r="AB677" s="32"/>
      <c r="AC677" s="32"/>
      <c r="AD677" s="32"/>
      <c r="AE677" s="32"/>
      <c r="AF677" s="32"/>
      <c r="AG677" s="32"/>
      <c r="AH677" s="32"/>
      <c r="AI677" s="34"/>
    </row>
    <row r="678" spans="1:35" s="3" customFormat="1" ht="22.5">
      <c r="A678" s="15">
        <v>673</v>
      </c>
      <c r="B678" s="16" t="s">
        <v>1108</v>
      </c>
      <c r="C678" s="17">
        <v>1</v>
      </c>
      <c r="D678" s="114" t="s">
        <v>2727</v>
      </c>
      <c r="E678" s="17" t="s">
        <v>2728</v>
      </c>
      <c r="F678" s="17">
        <v>98</v>
      </c>
      <c r="G678" s="19">
        <v>24.5</v>
      </c>
      <c r="H678" s="20">
        <v>74.2</v>
      </c>
      <c r="I678" s="20">
        <v>37.1</v>
      </c>
      <c r="J678" s="20">
        <v>61.6</v>
      </c>
      <c r="K678" s="31" t="s">
        <v>1107</v>
      </c>
      <c r="L678" s="32"/>
      <c r="M678" s="32"/>
      <c r="N678" s="32"/>
      <c r="O678" s="32"/>
      <c r="P678" s="32"/>
      <c r="Q678" s="32"/>
      <c r="R678" s="32"/>
      <c r="S678" s="32"/>
      <c r="T678" s="32"/>
      <c r="U678" s="32"/>
      <c r="V678" s="32"/>
      <c r="W678" s="32"/>
      <c r="X678" s="32"/>
      <c r="Y678" s="32"/>
      <c r="Z678" s="32"/>
      <c r="AA678" s="32"/>
      <c r="AB678" s="32"/>
      <c r="AC678" s="32"/>
      <c r="AD678" s="32"/>
      <c r="AE678" s="32"/>
      <c r="AF678" s="32"/>
      <c r="AG678" s="32"/>
      <c r="AH678" s="32"/>
      <c r="AI678" s="34"/>
    </row>
    <row r="679" spans="1:35" s="3" customFormat="1" ht="22.5">
      <c r="A679" s="15">
        <v>674</v>
      </c>
      <c r="B679" s="16" t="s">
        <v>1108</v>
      </c>
      <c r="C679" s="17">
        <v>1</v>
      </c>
      <c r="D679" s="114" t="s">
        <v>2729</v>
      </c>
      <c r="E679" s="17" t="s">
        <v>2730</v>
      </c>
      <c r="F679" s="17">
        <v>94.5</v>
      </c>
      <c r="G679" s="19">
        <v>23.625</v>
      </c>
      <c r="H679" s="20" t="s">
        <v>1359</v>
      </c>
      <c r="I679" s="20" t="e">
        <v>#VALUE!</v>
      </c>
      <c r="J679" s="20" t="e">
        <v>#VALUE!</v>
      </c>
      <c r="K679" s="31" t="s">
        <v>1107</v>
      </c>
      <c r="L679" s="32"/>
      <c r="M679" s="32"/>
      <c r="N679" s="32"/>
      <c r="O679" s="32"/>
      <c r="P679" s="32"/>
      <c r="Q679" s="32"/>
      <c r="R679" s="32"/>
      <c r="S679" s="32"/>
      <c r="T679" s="32"/>
      <c r="U679" s="32"/>
      <c r="V679" s="32"/>
      <c r="W679" s="32"/>
      <c r="X679" s="32"/>
      <c r="Y679" s="32"/>
      <c r="Z679" s="32"/>
      <c r="AA679" s="32"/>
      <c r="AB679" s="32"/>
      <c r="AC679" s="32"/>
      <c r="AD679" s="32"/>
      <c r="AE679" s="32"/>
      <c r="AF679" s="32"/>
      <c r="AG679" s="32"/>
      <c r="AH679" s="32"/>
      <c r="AI679" s="34"/>
    </row>
    <row r="680" spans="1:35" s="3" customFormat="1" ht="22.5">
      <c r="A680" s="15">
        <v>675</v>
      </c>
      <c r="B680" s="16" t="s">
        <v>1111</v>
      </c>
      <c r="C680" s="17">
        <v>1</v>
      </c>
      <c r="D680" s="114" t="s">
        <v>2731</v>
      </c>
      <c r="E680" s="17" t="s">
        <v>2732</v>
      </c>
      <c r="F680" s="17">
        <v>97</v>
      </c>
      <c r="G680" s="19">
        <v>24.25</v>
      </c>
      <c r="H680" s="20">
        <v>68.8</v>
      </c>
      <c r="I680" s="20">
        <v>34.4</v>
      </c>
      <c r="J680" s="20">
        <v>58.65</v>
      </c>
      <c r="K680" s="31" t="s">
        <v>1107</v>
      </c>
      <c r="L680" s="32"/>
      <c r="M680" s="32"/>
      <c r="N680" s="32"/>
      <c r="O680" s="32"/>
      <c r="P680" s="32"/>
      <c r="Q680" s="32"/>
      <c r="R680" s="32"/>
      <c r="S680" s="32"/>
      <c r="T680" s="32"/>
      <c r="U680" s="32"/>
      <c r="V680" s="32"/>
      <c r="W680" s="32"/>
      <c r="X680" s="32"/>
      <c r="Y680" s="32"/>
      <c r="Z680" s="32"/>
      <c r="AA680" s="32"/>
      <c r="AB680" s="32"/>
      <c r="AC680" s="32"/>
      <c r="AD680" s="32"/>
      <c r="AE680" s="32"/>
      <c r="AF680" s="32"/>
      <c r="AG680" s="32"/>
      <c r="AH680" s="32"/>
      <c r="AI680" s="34"/>
    </row>
    <row r="681" spans="1:35" s="3" customFormat="1" ht="22.5">
      <c r="A681" s="15">
        <v>676</v>
      </c>
      <c r="B681" s="16" t="s">
        <v>1111</v>
      </c>
      <c r="C681" s="17">
        <v>1</v>
      </c>
      <c r="D681" s="114" t="s">
        <v>2733</v>
      </c>
      <c r="E681" s="17" t="s">
        <v>2734</v>
      </c>
      <c r="F681" s="17">
        <v>89</v>
      </c>
      <c r="G681" s="19">
        <v>22.25</v>
      </c>
      <c r="H681" s="20">
        <v>69.7</v>
      </c>
      <c r="I681" s="20">
        <v>34.85</v>
      </c>
      <c r="J681" s="20">
        <v>57.1</v>
      </c>
      <c r="K681" s="31" t="s">
        <v>1107</v>
      </c>
      <c r="L681" s="32"/>
      <c r="M681" s="32"/>
      <c r="N681" s="32"/>
      <c r="O681" s="32"/>
      <c r="P681" s="32"/>
      <c r="Q681" s="32"/>
      <c r="R681" s="32"/>
      <c r="S681" s="32"/>
      <c r="T681" s="32"/>
      <c r="U681" s="32"/>
      <c r="V681" s="32"/>
      <c r="W681" s="32"/>
      <c r="X681" s="32"/>
      <c r="Y681" s="32"/>
      <c r="Z681" s="32"/>
      <c r="AA681" s="32"/>
      <c r="AB681" s="32"/>
      <c r="AC681" s="32"/>
      <c r="AD681" s="32"/>
      <c r="AE681" s="32"/>
      <c r="AF681" s="32"/>
      <c r="AG681" s="32"/>
      <c r="AH681" s="32"/>
      <c r="AI681" s="34"/>
    </row>
    <row r="682" spans="1:35" s="3" customFormat="1" ht="22.5">
      <c r="A682" s="15">
        <v>677</v>
      </c>
      <c r="B682" s="16" t="s">
        <v>1114</v>
      </c>
      <c r="C682" s="17">
        <v>1</v>
      </c>
      <c r="D682" s="114" t="s">
        <v>2735</v>
      </c>
      <c r="E682" s="17" t="s">
        <v>2736</v>
      </c>
      <c r="F682" s="17">
        <v>90.5</v>
      </c>
      <c r="G682" s="19">
        <v>22.625</v>
      </c>
      <c r="H682" s="20">
        <v>70.6</v>
      </c>
      <c r="I682" s="20">
        <v>35.3</v>
      </c>
      <c r="J682" s="20">
        <v>57.925</v>
      </c>
      <c r="K682" s="31" t="s">
        <v>1107</v>
      </c>
      <c r="L682" s="32"/>
      <c r="M682" s="32"/>
      <c r="N682" s="32"/>
      <c r="O682" s="32"/>
      <c r="P682" s="32"/>
      <c r="Q682" s="32"/>
      <c r="R682" s="32"/>
      <c r="S682" s="32"/>
      <c r="T682" s="32"/>
      <c r="U682" s="32"/>
      <c r="V682" s="32"/>
      <c r="W682" s="32"/>
      <c r="X682" s="32"/>
      <c r="Y682" s="32"/>
      <c r="Z682" s="32"/>
      <c r="AA682" s="32"/>
      <c r="AB682" s="32"/>
      <c r="AC682" s="32"/>
      <c r="AD682" s="32"/>
      <c r="AE682" s="32"/>
      <c r="AF682" s="32"/>
      <c r="AG682" s="32"/>
      <c r="AH682" s="32"/>
      <c r="AI682" s="34"/>
    </row>
    <row r="683" spans="1:35" s="3" customFormat="1" ht="22.5">
      <c r="A683" s="15">
        <v>678</v>
      </c>
      <c r="B683" s="16" t="s">
        <v>1114</v>
      </c>
      <c r="C683" s="17">
        <v>1</v>
      </c>
      <c r="D683" s="114" t="s">
        <v>2737</v>
      </c>
      <c r="E683" s="17" t="s">
        <v>2738</v>
      </c>
      <c r="F683" s="17">
        <v>90.5</v>
      </c>
      <c r="G683" s="19">
        <v>22.625</v>
      </c>
      <c r="H683" s="20">
        <v>73.3</v>
      </c>
      <c r="I683" s="20">
        <v>36.65</v>
      </c>
      <c r="J683" s="20">
        <v>59.275</v>
      </c>
      <c r="K683" s="31" t="s">
        <v>1107</v>
      </c>
      <c r="L683" s="32"/>
      <c r="M683" s="32"/>
      <c r="N683" s="32"/>
      <c r="O683" s="32"/>
      <c r="P683" s="32"/>
      <c r="Q683" s="32"/>
      <c r="R683" s="32"/>
      <c r="S683" s="32"/>
      <c r="T683" s="32"/>
      <c r="U683" s="32"/>
      <c r="V683" s="32"/>
      <c r="W683" s="32"/>
      <c r="X683" s="32"/>
      <c r="Y683" s="32"/>
      <c r="Z683" s="32"/>
      <c r="AA683" s="32"/>
      <c r="AB683" s="32"/>
      <c r="AC683" s="32"/>
      <c r="AD683" s="32"/>
      <c r="AE683" s="32"/>
      <c r="AF683" s="32"/>
      <c r="AG683" s="32"/>
      <c r="AH683" s="32"/>
      <c r="AI683" s="34"/>
    </row>
    <row r="684" spans="1:35" s="3" customFormat="1" ht="22.5">
      <c r="A684" s="15">
        <v>679</v>
      </c>
      <c r="B684" s="16" t="s">
        <v>1117</v>
      </c>
      <c r="C684" s="17">
        <v>1</v>
      </c>
      <c r="D684" s="114" t="s">
        <v>2739</v>
      </c>
      <c r="E684" s="17" t="s">
        <v>2740</v>
      </c>
      <c r="F684" s="17">
        <v>102.5</v>
      </c>
      <c r="G684" s="19">
        <v>25.625</v>
      </c>
      <c r="H684" s="20">
        <v>68.6</v>
      </c>
      <c r="I684" s="20">
        <v>34.3</v>
      </c>
      <c r="J684" s="20">
        <v>59.925</v>
      </c>
      <c r="K684" s="31" t="s">
        <v>1107</v>
      </c>
      <c r="L684" s="32"/>
      <c r="M684" s="32"/>
      <c r="N684" s="32"/>
      <c r="O684" s="32"/>
      <c r="P684" s="32"/>
      <c r="Q684" s="32"/>
      <c r="R684" s="32"/>
      <c r="S684" s="32"/>
      <c r="T684" s="32"/>
      <c r="U684" s="32"/>
      <c r="V684" s="32"/>
      <c r="W684" s="32"/>
      <c r="X684" s="32"/>
      <c r="Y684" s="32"/>
      <c r="Z684" s="32"/>
      <c r="AA684" s="32"/>
      <c r="AB684" s="32"/>
      <c r="AC684" s="32"/>
      <c r="AD684" s="32"/>
      <c r="AE684" s="32"/>
      <c r="AF684" s="32"/>
      <c r="AG684" s="32"/>
      <c r="AH684" s="32"/>
      <c r="AI684" s="34"/>
    </row>
    <row r="685" spans="1:35" s="3" customFormat="1" ht="22.5">
      <c r="A685" s="15">
        <v>680</v>
      </c>
      <c r="B685" s="16" t="s">
        <v>1117</v>
      </c>
      <c r="C685" s="17">
        <v>1</v>
      </c>
      <c r="D685" s="114" t="s">
        <v>2741</v>
      </c>
      <c r="E685" s="17" t="s">
        <v>2742</v>
      </c>
      <c r="F685" s="17">
        <v>98.5</v>
      </c>
      <c r="G685" s="19">
        <v>24.625</v>
      </c>
      <c r="H685" s="20">
        <v>70</v>
      </c>
      <c r="I685" s="20">
        <v>35</v>
      </c>
      <c r="J685" s="20">
        <v>59.625</v>
      </c>
      <c r="K685" s="31" t="s">
        <v>1107</v>
      </c>
      <c r="L685" s="32"/>
      <c r="M685" s="32"/>
      <c r="N685" s="32"/>
      <c r="O685" s="32"/>
      <c r="P685" s="32"/>
      <c r="Q685" s="32"/>
      <c r="R685" s="32"/>
      <c r="S685" s="32"/>
      <c r="T685" s="32"/>
      <c r="U685" s="32"/>
      <c r="V685" s="32"/>
      <c r="W685" s="32"/>
      <c r="X685" s="32"/>
      <c r="Y685" s="32"/>
      <c r="Z685" s="32"/>
      <c r="AA685" s="32"/>
      <c r="AB685" s="32"/>
      <c r="AC685" s="32"/>
      <c r="AD685" s="32"/>
      <c r="AE685" s="32"/>
      <c r="AF685" s="32"/>
      <c r="AG685" s="32"/>
      <c r="AH685" s="32"/>
      <c r="AI685" s="34"/>
    </row>
    <row r="686" spans="1:35" s="3" customFormat="1" ht="22.5">
      <c r="A686" s="15">
        <v>681</v>
      </c>
      <c r="B686" s="16" t="s">
        <v>2743</v>
      </c>
      <c r="C686" s="17">
        <v>1</v>
      </c>
      <c r="D686" s="18" t="s">
        <v>2744</v>
      </c>
      <c r="E686" s="17" t="s">
        <v>2745</v>
      </c>
      <c r="F686" s="17">
        <v>158.5</v>
      </c>
      <c r="G686" s="19">
        <v>26.4166666666667</v>
      </c>
      <c r="H686" s="20">
        <v>58.8</v>
      </c>
      <c r="I686" s="20">
        <v>29.4</v>
      </c>
      <c r="J686" s="20">
        <v>55.8166666666667</v>
      </c>
      <c r="K686" s="31" t="s">
        <v>1400</v>
      </c>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4"/>
    </row>
    <row r="687" spans="1:35" s="3" customFormat="1" ht="22.5">
      <c r="A687" s="15">
        <v>682</v>
      </c>
      <c r="B687" s="16" t="s">
        <v>2746</v>
      </c>
      <c r="C687" s="17">
        <v>1</v>
      </c>
      <c r="D687" s="18" t="s">
        <v>2747</v>
      </c>
      <c r="E687" s="17" t="s">
        <v>2748</v>
      </c>
      <c r="F687" s="17">
        <v>160</v>
      </c>
      <c r="G687" s="19">
        <v>26.6666666666667</v>
      </c>
      <c r="H687" s="20">
        <v>65.9</v>
      </c>
      <c r="I687" s="20">
        <v>32.95</v>
      </c>
      <c r="J687" s="20">
        <v>59.6166666666667</v>
      </c>
      <c r="K687" s="31" t="s">
        <v>1400</v>
      </c>
      <c r="L687" s="32"/>
      <c r="M687" s="32"/>
      <c r="N687" s="32"/>
      <c r="O687" s="32"/>
      <c r="P687" s="32"/>
      <c r="Q687" s="32"/>
      <c r="R687" s="32"/>
      <c r="S687" s="32"/>
      <c r="T687" s="32"/>
      <c r="U687" s="32"/>
      <c r="V687" s="32"/>
      <c r="W687" s="32"/>
      <c r="X687" s="32"/>
      <c r="Y687" s="32"/>
      <c r="Z687" s="32"/>
      <c r="AA687" s="32"/>
      <c r="AB687" s="32"/>
      <c r="AC687" s="32"/>
      <c r="AD687" s="32"/>
      <c r="AE687" s="32"/>
      <c r="AF687" s="32"/>
      <c r="AG687" s="32"/>
      <c r="AH687" s="32"/>
      <c r="AI687" s="34"/>
    </row>
    <row r="688" spans="1:35" s="3" customFormat="1" ht="22.5">
      <c r="A688" s="15">
        <v>683</v>
      </c>
      <c r="B688" s="16" t="s">
        <v>2749</v>
      </c>
      <c r="C688" s="17">
        <v>1</v>
      </c>
      <c r="D688" s="18" t="s">
        <v>2750</v>
      </c>
      <c r="E688" s="17" t="s">
        <v>2751</v>
      </c>
      <c r="F688" s="17">
        <v>161</v>
      </c>
      <c r="G688" s="19">
        <v>26.8333333333333</v>
      </c>
      <c r="H688" s="20">
        <v>56.9</v>
      </c>
      <c r="I688" s="20">
        <v>28.45</v>
      </c>
      <c r="J688" s="20">
        <v>55.2833333333333</v>
      </c>
      <c r="K688" s="31" t="s">
        <v>1400</v>
      </c>
      <c r="L688" s="32"/>
      <c r="M688" s="32"/>
      <c r="N688" s="32"/>
      <c r="O688" s="32"/>
      <c r="P688" s="32"/>
      <c r="Q688" s="32"/>
      <c r="R688" s="32"/>
      <c r="S688" s="32"/>
      <c r="T688" s="32"/>
      <c r="U688" s="32"/>
      <c r="V688" s="32"/>
      <c r="W688" s="32"/>
      <c r="X688" s="32"/>
      <c r="Y688" s="32"/>
      <c r="Z688" s="32"/>
      <c r="AA688" s="32"/>
      <c r="AB688" s="32"/>
      <c r="AC688" s="32"/>
      <c r="AD688" s="32"/>
      <c r="AE688" s="32"/>
      <c r="AF688" s="32"/>
      <c r="AG688" s="32"/>
      <c r="AH688" s="32"/>
      <c r="AI688" s="34"/>
    </row>
    <row r="689" spans="1:35" s="103" customFormat="1" ht="22.5">
      <c r="A689" s="15">
        <v>684</v>
      </c>
      <c r="B689" s="16" t="s">
        <v>2752</v>
      </c>
      <c r="C689" s="17">
        <v>1</v>
      </c>
      <c r="D689" s="18" t="s">
        <v>2753</v>
      </c>
      <c r="E689" s="17" t="s">
        <v>2754</v>
      </c>
      <c r="F689" s="17">
        <v>156.5</v>
      </c>
      <c r="G689" s="19">
        <v>26.0833333333333</v>
      </c>
      <c r="H689" s="20">
        <v>67.7</v>
      </c>
      <c r="I689" s="20">
        <v>33.85</v>
      </c>
      <c r="J689" s="20">
        <v>59.9333333333333</v>
      </c>
      <c r="K689" s="31" t="s">
        <v>1406</v>
      </c>
      <c r="L689" s="140"/>
      <c r="M689" s="140"/>
      <c r="N689" s="140"/>
      <c r="O689" s="140"/>
      <c r="P689" s="140"/>
      <c r="Q689" s="140"/>
      <c r="R689" s="140"/>
      <c r="S689" s="140"/>
      <c r="T689" s="140"/>
      <c r="U689" s="140"/>
      <c r="V689" s="140"/>
      <c r="W689" s="140"/>
      <c r="X689" s="140"/>
      <c r="Y689" s="140"/>
      <c r="Z689" s="140"/>
      <c r="AA689" s="140"/>
      <c r="AB689" s="140"/>
      <c r="AC689" s="140"/>
      <c r="AD689" s="140"/>
      <c r="AE689" s="140"/>
      <c r="AF689" s="140"/>
      <c r="AG689" s="140"/>
      <c r="AH689" s="140"/>
      <c r="AI689" s="143"/>
    </row>
    <row r="690" spans="1:35" s="3" customFormat="1" ht="22.5">
      <c r="A690" s="15">
        <v>685</v>
      </c>
      <c r="B690" s="16" t="s">
        <v>2755</v>
      </c>
      <c r="C690" s="17">
        <v>1</v>
      </c>
      <c r="D690" s="18" t="s">
        <v>2756</v>
      </c>
      <c r="E690" s="17" t="s">
        <v>2757</v>
      </c>
      <c r="F690" s="17">
        <v>171.5</v>
      </c>
      <c r="G690" s="19">
        <v>28.5833333333333</v>
      </c>
      <c r="H690" s="20">
        <v>76.2</v>
      </c>
      <c r="I690" s="20">
        <v>38.1</v>
      </c>
      <c r="J690" s="20">
        <v>66.6833333333333</v>
      </c>
      <c r="K690" s="31" t="s">
        <v>1406</v>
      </c>
      <c r="L690" s="32"/>
      <c r="M690" s="32"/>
      <c r="N690" s="32"/>
      <c r="O690" s="32"/>
      <c r="P690" s="32"/>
      <c r="Q690" s="32"/>
      <c r="R690" s="32"/>
      <c r="S690" s="32"/>
      <c r="T690" s="32"/>
      <c r="U690" s="32"/>
      <c r="V690" s="32"/>
      <c r="W690" s="32"/>
      <c r="X690" s="32"/>
      <c r="Y690" s="32"/>
      <c r="Z690" s="32"/>
      <c r="AA690" s="32"/>
      <c r="AB690" s="32"/>
      <c r="AC690" s="32"/>
      <c r="AD690" s="32"/>
      <c r="AE690" s="32"/>
      <c r="AF690" s="32"/>
      <c r="AG690" s="32"/>
      <c r="AH690" s="32"/>
      <c r="AI690" s="34"/>
    </row>
    <row r="691" spans="1:35" s="3" customFormat="1" ht="22.5">
      <c r="A691" s="15">
        <v>686</v>
      </c>
      <c r="B691" s="16" t="s">
        <v>2758</v>
      </c>
      <c r="C691" s="17">
        <v>1</v>
      </c>
      <c r="D691" s="18" t="s">
        <v>2759</v>
      </c>
      <c r="E691" s="17" t="s">
        <v>2760</v>
      </c>
      <c r="F691" s="17">
        <v>146</v>
      </c>
      <c r="G691" s="19">
        <v>24.3333333333333</v>
      </c>
      <c r="H691" s="20">
        <v>59.9</v>
      </c>
      <c r="I691" s="20">
        <v>29.95</v>
      </c>
      <c r="J691" s="20">
        <v>54.2833333333333</v>
      </c>
      <c r="K691" s="31" t="s">
        <v>1406</v>
      </c>
      <c r="L691" s="32"/>
      <c r="M691" s="32"/>
      <c r="N691" s="32"/>
      <c r="O691" s="32"/>
      <c r="P691" s="32"/>
      <c r="Q691" s="32"/>
      <c r="R691" s="32"/>
      <c r="S691" s="32"/>
      <c r="T691" s="32"/>
      <c r="U691" s="32"/>
      <c r="V691" s="32"/>
      <c r="W691" s="32"/>
      <c r="X691" s="32"/>
      <c r="Y691" s="32"/>
      <c r="Z691" s="32"/>
      <c r="AA691" s="32"/>
      <c r="AB691" s="32"/>
      <c r="AC691" s="32"/>
      <c r="AD691" s="32"/>
      <c r="AE691" s="32"/>
      <c r="AF691" s="32"/>
      <c r="AG691" s="32"/>
      <c r="AH691" s="32"/>
      <c r="AI691" s="34"/>
    </row>
    <row r="692" spans="1:35" s="3" customFormat="1" ht="22.5">
      <c r="A692" s="15">
        <v>687</v>
      </c>
      <c r="B692" s="16" t="s">
        <v>2761</v>
      </c>
      <c r="C692" s="17">
        <v>1</v>
      </c>
      <c r="D692" s="18" t="s">
        <v>2762</v>
      </c>
      <c r="E692" s="17" t="s">
        <v>2763</v>
      </c>
      <c r="F692" s="17">
        <v>148.5</v>
      </c>
      <c r="G692" s="19">
        <v>24.75</v>
      </c>
      <c r="H692" s="20">
        <v>71.8</v>
      </c>
      <c r="I692" s="20">
        <v>35.9</v>
      </c>
      <c r="J692" s="20">
        <v>60.65</v>
      </c>
      <c r="K692" s="31" t="s">
        <v>1406</v>
      </c>
      <c r="L692" s="32"/>
      <c r="M692" s="32"/>
      <c r="N692" s="32"/>
      <c r="O692" s="32"/>
      <c r="P692" s="32"/>
      <c r="Q692" s="32"/>
      <c r="R692" s="32"/>
      <c r="S692" s="32"/>
      <c r="T692" s="32"/>
      <c r="U692" s="32"/>
      <c r="V692" s="32"/>
      <c r="W692" s="32"/>
      <c r="X692" s="32"/>
      <c r="Y692" s="32"/>
      <c r="Z692" s="32"/>
      <c r="AA692" s="32"/>
      <c r="AB692" s="32"/>
      <c r="AC692" s="32"/>
      <c r="AD692" s="32"/>
      <c r="AE692" s="32"/>
      <c r="AF692" s="32"/>
      <c r="AG692" s="32"/>
      <c r="AH692" s="32"/>
      <c r="AI692" s="34"/>
    </row>
    <row r="693" spans="1:35" s="3" customFormat="1" ht="22.5">
      <c r="A693" s="15">
        <v>688</v>
      </c>
      <c r="B693" s="16" t="s">
        <v>2764</v>
      </c>
      <c r="C693" s="17">
        <v>1</v>
      </c>
      <c r="D693" s="18" t="s">
        <v>2765</v>
      </c>
      <c r="E693" s="17" t="s">
        <v>2766</v>
      </c>
      <c r="F693" s="17">
        <v>170</v>
      </c>
      <c r="G693" s="21">
        <v>28.3333333333333</v>
      </c>
      <c r="H693" s="17">
        <v>71.5</v>
      </c>
      <c r="I693" s="17">
        <v>35.75</v>
      </c>
      <c r="J693" s="21">
        <v>64.0833333333333</v>
      </c>
      <c r="K693" s="31" t="s">
        <v>1123</v>
      </c>
      <c r="L693" s="32"/>
      <c r="M693" s="32"/>
      <c r="N693" s="32"/>
      <c r="O693" s="32"/>
      <c r="P693" s="32"/>
      <c r="Q693" s="32"/>
      <c r="R693" s="32"/>
      <c r="S693" s="32"/>
      <c r="T693" s="32"/>
      <c r="U693" s="32"/>
      <c r="V693" s="32"/>
      <c r="W693" s="32"/>
      <c r="X693" s="32"/>
      <c r="Y693" s="32"/>
      <c r="Z693" s="32"/>
      <c r="AA693" s="32"/>
      <c r="AB693" s="32"/>
      <c r="AC693" s="32"/>
      <c r="AD693" s="32"/>
      <c r="AE693" s="32"/>
      <c r="AF693" s="32"/>
      <c r="AG693" s="32"/>
      <c r="AH693" s="32"/>
      <c r="AI693" s="34"/>
    </row>
    <row r="694" spans="1:35" s="3" customFormat="1" ht="22.5">
      <c r="A694" s="15">
        <v>689</v>
      </c>
      <c r="B694" s="16" t="s">
        <v>2767</v>
      </c>
      <c r="C694" s="17">
        <v>1</v>
      </c>
      <c r="D694" s="18" t="s">
        <v>2768</v>
      </c>
      <c r="E694" s="17" t="s">
        <v>2769</v>
      </c>
      <c r="F694" s="17">
        <v>157</v>
      </c>
      <c r="G694" s="21">
        <v>26.1666666666667</v>
      </c>
      <c r="H694" s="17">
        <v>76.1</v>
      </c>
      <c r="I694" s="17">
        <v>38.05</v>
      </c>
      <c r="J694" s="21">
        <v>64.2166666666667</v>
      </c>
      <c r="K694" s="31" t="s">
        <v>1123</v>
      </c>
      <c r="L694" s="32"/>
      <c r="M694" s="32"/>
      <c r="N694" s="32"/>
      <c r="O694" s="32"/>
      <c r="P694" s="32"/>
      <c r="Q694" s="32"/>
      <c r="R694" s="32"/>
      <c r="S694" s="32"/>
      <c r="T694" s="32"/>
      <c r="U694" s="32"/>
      <c r="V694" s="32"/>
      <c r="W694" s="32"/>
      <c r="X694" s="32"/>
      <c r="Y694" s="32"/>
      <c r="Z694" s="32"/>
      <c r="AA694" s="32"/>
      <c r="AB694" s="32"/>
      <c r="AC694" s="32"/>
      <c r="AD694" s="32"/>
      <c r="AE694" s="32"/>
      <c r="AF694" s="32"/>
      <c r="AG694" s="32"/>
      <c r="AH694" s="32"/>
      <c r="AI694" s="34"/>
    </row>
    <row r="695" spans="1:35" s="3" customFormat="1" ht="22.5">
      <c r="A695" s="15">
        <v>690</v>
      </c>
      <c r="B695" s="16" t="s">
        <v>2770</v>
      </c>
      <c r="C695" s="17">
        <v>1</v>
      </c>
      <c r="D695" s="18" t="s">
        <v>2771</v>
      </c>
      <c r="E695" s="17" t="s">
        <v>2772</v>
      </c>
      <c r="F695" s="17">
        <v>166.5</v>
      </c>
      <c r="G695" s="17">
        <v>27.75</v>
      </c>
      <c r="H695" s="17">
        <v>75.1</v>
      </c>
      <c r="I695" s="17">
        <v>37.55</v>
      </c>
      <c r="J695" s="21">
        <v>65.3</v>
      </c>
      <c r="K695" s="31" t="s">
        <v>1123</v>
      </c>
      <c r="L695" s="32"/>
      <c r="M695" s="32"/>
      <c r="N695" s="32"/>
      <c r="O695" s="32"/>
      <c r="P695" s="32"/>
      <c r="Q695" s="32"/>
      <c r="R695" s="32"/>
      <c r="S695" s="32"/>
      <c r="T695" s="32"/>
      <c r="U695" s="32"/>
      <c r="V695" s="32"/>
      <c r="W695" s="32"/>
      <c r="X695" s="32"/>
      <c r="Y695" s="32"/>
      <c r="Z695" s="32"/>
      <c r="AA695" s="32"/>
      <c r="AB695" s="32"/>
      <c r="AC695" s="32"/>
      <c r="AD695" s="32"/>
      <c r="AE695" s="32"/>
      <c r="AF695" s="32"/>
      <c r="AG695" s="32"/>
      <c r="AH695" s="32"/>
      <c r="AI695" s="34"/>
    </row>
    <row r="696" spans="1:35" s="3" customFormat="1" ht="22.5">
      <c r="A696" s="15">
        <v>691</v>
      </c>
      <c r="B696" s="16" t="s">
        <v>1124</v>
      </c>
      <c r="C696" s="17">
        <v>1</v>
      </c>
      <c r="D696" s="114" t="s">
        <v>2773</v>
      </c>
      <c r="E696" s="17" t="s">
        <v>2774</v>
      </c>
      <c r="F696" s="17">
        <v>104</v>
      </c>
      <c r="G696" s="19">
        <v>26</v>
      </c>
      <c r="H696" s="20">
        <v>73.3</v>
      </c>
      <c r="I696" s="20">
        <v>36.65</v>
      </c>
      <c r="J696" s="20">
        <v>62.65</v>
      </c>
      <c r="K696" s="31" t="s">
        <v>1127</v>
      </c>
      <c r="L696" s="32"/>
      <c r="M696" s="32"/>
      <c r="N696" s="32"/>
      <c r="O696" s="32"/>
      <c r="P696" s="32"/>
      <c r="Q696" s="32"/>
      <c r="R696" s="32"/>
      <c r="S696" s="32"/>
      <c r="T696" s="32"/>
      <c r="U696" s="32"/>
      <c r="V696" s="32"/>
      <c r="W696" s="32"/>
      <c r="X696" s="32"/>
      <c r="Y696" s="32"/>
      <c r="Z696" s="32"/>
      <c r="AA696" s="32"/>
      <c r="AB696" s="32"/>
      <c r="AC696" s="32"/>
      <c r="AD696" s="32"/>
      <c r="AE696" s="32"/>
      <c r="AF696" s="32"/>
      <c r="AG696" s="32"/>
      <c r="AH696" s="32"/>
      <c r="AI696" s="34"/>
    </row>
    <row r="697" spans="1:35" s="3" customFormat="1" ht="22.5">
      <c r="A697" s="15">
        <v>692</v>
      </c>
      <c r="B697" s="16" t="s">
        <v>1124</v>
      </c>
      <c r="C697" s="17">
        <v>1</v>
      </c>
      <c r="D697" s="114" t="s">
        <v>2775</v>
      </c>
      <c r="E697" s="17" t="s">
        <v>2776</v>
      </c>
      <c r="F697" s="17">
        <v>94.5</v>
      </c>
      <c r="G697" s="19">
        <v>23.625</v>
      </c>
      <c r="H697" s="20">
        <v>71.9</v>
      </c>
      <c r="I697" s="20">
        <v>35.95</v>
      </c>
      <c r="J697" s="20">
        <v>59.575</v>
      </c>
      <c r="K697" s="31" t="s">
        <v>1127</v>
      </c>
      <c r="L697" s="32"/>
      <c r="M697" s="32"/>
      <c r="N697" s="32"/>
      <c r="O697" s="32"/>
      <c r="P697" s="32"/>
      <c r="Q697" s="32"/>
      <c r="R697" s="32"/>
      <c r="S697" s="32"/>
      <c r="T697" s="32"/>
      <c r="U697" s="32"/>
      <c r="V697" s="32"/>
      <c r="W697" s="32"/>
      <c r="X697" s="32"/>
      <c r="Y697" s="32"/>
      <c r="Z697" s="32"/>
      <c r="AA697" s="32"/>
      <c r="AB697" s="32"/>
      <c r="AC697" s="32"/>
      <c r="AD697" s="32"/>
      <c r="AE697" s="32"/>
      <c r="AF697" s="32"/>
      <c r="AG697" s="32"/>
      <c r="AH697" s="32"/>
      <c r="AI697" s="34"/>
    </row>
    <row r="698" spans="1:35" s="3" customFormat="1" ht="22.5">
      <c r="A698" s="15">
        <v>693</v>
      </c>
      <c r="B698" s="16" t="s">
        <v>1128</v>
      </c>
      <c r="C698" s="17">
        <v>1</v>
      </c>
      <c r="D698" s="114" t="s">
        <v>2777</v>
      </c>
      <c r="E698" s="17" t="s">
        <v>2778</v>
      </c>
      <c r="F698" s="17">
        <v>111.5</v>
      </c>
      <c r="G698" s="19">
        <v>27.875</v>
      </c>
      <c r="H698" s="20">
        <v>73.8</v>
      </c>
      <c r="I698" s="20">
        <v>36.9</v>
      </c>
      <c r="J698" s="20">
        <v>64.775</v>
      </c>
      <c r="K698" s="31" t="s">
        <v>1127</v>
      </c>
      <c r="L698" s="32"/>
      <c r="M698" s="32"/>
      <c r="N698" s="32"/>
      <c r="O698" s="32"/>
      <c r="P698" s="32"/>
      <c r="Q698" s="32"/>
      <c r="R698" s="32"/>
      <c r="S698" s="32"/>
      <c r="T698" s="32"/>
      <c r="U698" s="32"/>
      <c r="V698" s="32"/>
      <c r="W698" s="32"/>
      <c r="X698" s="32"/>
      <c r="Y698" s="32"/>
      <c r="Z698" s="32"/>
      <c r="AA698" s="32"/>
      <c r="AB698" s="32"/>
      <c r="AC698" s="32"/>
      <c r="AD698" s="32"/>
      <c r="AE698" s="32"/>
      <c r="AF698" s="32"/>
      <c r="AG698" s="32"/>
      <c r="AH698" s="32"/>
      <c r="AI698" s="34"/>
    </row>
    <row r="699" spans="1:35" s="3" customFormat="1" ht="22.5">
      <c r="A699" s="15">
        <v>694</v>
      </c>
      <c r="B699" s="16" t="s">
        <v>1128</v>
      </c>
      <c r="C699" s="17">
        <v>1</v>
      </c>
      <c r="D699" s="114" t="s">
        <v>2779</v>
      </c>
      <c r="E699" s="17" t="s">
        <v>2780</v>
      </c>
      <c r="F699" s="17">
        <v>110.5</v>
      </c>
      <c r="G699" s="19">
        <v>27.625</v>
      </c>
      <c r="H699" s="20">
        <v>73.1</v>
      </c>
      <c r="I699" s="20">
        <v>36.55</v>
      </c>
      <c r="J699" s="20">
        <v>64.175</v>
      </c>
      <c r="K699" s="31" t="s">
        <v>1127</v>
      </c>
      <c r="L699" s="32"/>
      <c r="M699" s="32"/>
      <c r="N699" s="32"/>
      <c r="O699" s="32"/>
      <c r="P699" s="32"/>
      <c r="Q699" s="32"/>
      <c r="R699" s="32"/>
      <c r="S699" s="32"/>
      <c r="T699" s="32"/>
      <c r="U699" s="32"/>
      <c r="V699" s="32"/>
      <c r="W699" s="32"/>
      <c r="X699" s="32"/>
      <c r="Y699" s="32"/>
      <c r="Z699" s="32"/>
      <c r="AA699" s="32"/>
      <c r="AB699" s="32"/>
      <c r="AC699" s="32"/>
      <c r="AD699" s="32"/>
      <c r="AE699" s="32"/>
      <c r="AF699" s="32"/>
      <c r="AG699" s="32"/>
      <c r="AH699" s="32"/>
      <c r="AI699" s="34"/>
    </row>
    <row r="700" spans="1:35" s="3" customFormat="1" ht="22.5">
      <c r="A700" s="15">
        <v>695</v>
      </c>
      <c r="B700" s="16" t="s">
        <v>1131</v>
      </c>
      <c r="C700" s="17">
        <v>1</v>
      </c>
      <c r="D700" s="114" t="s">
        <v>2781</v>
      </c>
      <c r="E700" s="17" t="s">
        <v>2782</v>
      </c>
      <c r="F700" s="17">
        <v>115</v>
      </c>
      <c r="G700" s="19">
        <v>28.75</v>
      </c>
      <c r="H700" s="20">
        <v>72.5</v>
      </c>
      <c r="I700" s="20">
        <v>36.25</v>
      </c>
      <c r="J700" s="20">
        <v>65</v>
      </c>
      <c r="K700" s="31" t="s">
        <v>1127</v>
      </c>
      <c r="L700" s="32"/>
      <c r="M700" s="32"/>
      <c r="N700" s="32"/>
      <c r="O700" s="32"/>
      <c r="P700" s="32"/>
      <c r="Q700" s="32"/>
      <c r="R700" s="32"/>
      <c r="S700" s="32"/>
      <c r="T700" s="32"/>
      <c r="U700" s="32"/>
      <c r="V700" s="32"/>
      <c r="W700" s="32"/>
      <c r="X700" s="32"/>
      <c r="Y700" s="32"/>
      <c r="Z700" s="32"/>
      <c r="AA700" s="32"/>
      <c r="AB700" s="32"/>
      <c r="AC700" s="32"/>
      <c r="AD700" s="32"/>
      <c r="AE700" s="32"/>
      <c r="AF700" s="32"/>
      <c r="AG700" s="32"/>
      <c r="AH700" s="32"/>
      <c r="AI700" s="34"/>
    </row>
    <row r="701" spans="1:35" s="3" customFormat="1" ht="22.5">
      <c r="A701" s="15">
        <v>696</v>
      </c>
      <c r="B701" s="16" t="s">
        <v>1131</v>
      </c>
      <c r="C701" s="17">
        <v>1</v>
      </c>
      <c r="D701" s="114" t="s">
        <v>2783</v>
      </c>
      <c r="E701" s="17" t="s">
        <v>2784</v>
      </c>
      <c r="F701" s="17">
        <v>115</v>
      </c>
      <c r="G701" s="19">
        <v>28.75</v>
      </c>
      <c r="H701" s="20">
        <v>76.4</v>
      </c>
      <c r="I701" s="20">
        <v>38.2</v>
      </c>
      <c r="J701" s="20">
        <v>66.95</v>
      </c>
      <c r="K701" s="31" t="s">
        <v>1127</v>
      </c>
      <c r="L701" s="32"/>
      <c r="M701" s="32"/>
      <c r="N701" s="32"/>
      <c r="O701" s="32"/>
      <c r="P701" s="32"/>
      <c r="Q701" s="32"/>
      <c r="R701" s="32"/>
      <c r="S701" s="32"/>
      <c r="T701" s="32"/>
      <c r="U701" s="32"/>
      <c r="V701" s="32"/>
      <c r="W701" s="32"/>
      <c r="X701" s="32"/>
      <c r="Y701" s="32"/>
      <c r="Z701" s="32"/>
      <c r="AA701" s="32"/>
      <c r="AB701" s="32"/>
      <c r="AC701" s="32"/>
      <c r="AD701" s="32"/>
      <c r="AE701" s="32"/>
      <c r="AF701" s="32"/>
      <c r="AG701" s="32"/>
      <c r="AH701" s="32"/>
      <c r="AI701" s="34"/>
    </row>
    <row r="702" spans="1:35" s="100" customFormat="1" ht="22.5">
      <c r="A702" s="15">
        <v>697</v>
      </c>
      <c r="B702" s="16" t="s">
        <v>1134</v>
      </c>
      <c r="C702" s="17">
        <v>1</v>
      </c>
      <c r="D702" s="114" t="s">
        <v>2785</v>
      </c>
      <c r="E702" s="17" t="s">
        <v>2786</v>
      </c>
      <c r="F702" s="17">
        <v>98</v>
      </c>
      <c r="G702" s="19">
        <v>24.5</v>
      </c>
      <c r="H702" s="20">
        <v>43.5</v>
      </c>
      <c r="I702" s="20">
        <v>21.75</v>
      </c>
      <c r="J702" s="20">
        <v>46.25</v>
      </c>
      <c r="K702" s="31" t="s">
        <v>1127</v>
      </c>
      <c r="L702" s="134"/>
      <c r="M702" s="134"/>
      <c r="N702" s="134"/>
      <c r="O702" s="134"/>
      <c r="P702" s="134"/>
      <c r="Q702" s="134"/>
      <c r="R702" s="134"/>
      <c r="S702" s="134"/>
      <c r="T702" s="134"/>
      <c r="U702" s="134"/>
      <c r="V702" s="134"/>
      <c r="W702" s="134"/>
      <c r="X702" s="134"/>
      <c r="Y702" s="134"/>
      <c r="Z702" s="134"/>
      <c r="AA702" s="134"/>
      <c r="AB702" s="134"/>
      <c r="AC702" s="134"/>
      <c r="AD702" s="134"/>
      <c r="AE702" s="134"/>
      <c r="AF702" s="134"/>
      <c r="AG702" s="134"/>
      <c r="AH702" s="134"/>
      <c r="AI702" s="142"/>
    </row>
    <row r="703" spans="1:35" s="100" customFormat="1" ht="22.5">
      <c r="A703" s="15">
        <v>698</v>
      </c>
      <c r="B703" s="16" t="s">
        <v>1134</v>
      </c>
      <c r="C703" s="17">
        <v>1</v>
      </c>
      <c r="D703" s="114" t="s">
        <v>2787</v>
      </c>
      <c r="E703" s="17" t="s">
        <v>2788</v>
      </c>
      <c r="F703" s="17">
        <v>89</v>
      </c>
      <c r="G703" s="19">
        <v>22.25</v>
      </c>
      <c r="H703" s="20">
        <v>65.6</v>
      </c>
      <c r="I703" s="20">
        <v>32.8</v>
      </c>
      <c r="J703" s="20">
        <v>55.05</v>
      </c>
      <c r="K703" s="31" t="s">
        <v>1127</v>
      </c>
      <c r="L703" s="134"/>
      <c r="M703" s="134"/>
      <c r="N703" s="134"/>
      <c r="O703" s="134"/>
      <c r="P703" s="134"/>
      <c r="Q703" s="134"/>
      <c r="R703" s="134"/>
      <c r="S703" s="134"/>
      <c r="T703" s="134"/>
      <c r="U703" s="134"/>
      <c r="V703" s="134"/>
      <c r="W703" s="134"/>
      <c r="X703" s="134"/>
      <c r="Y703" s="134"/>
      <c r="Z703" s="134"/>
      <c r="AA703" s="134"/>
      <c r="AB703" s="134"/>
      <c r="AC703" s="134"/>
      <c r="AD703" s="134"/>
      <c r="AE703" s="134"/>
      <c r="AF703" s="134"/>
      <c r="AG703" s="134"/>
      <c r="AH703" s="134"/>
      <c r="AI703" s="142"/>
    </row>
    <row r="704" spans="1:35" s="3" customFormat="1" ht="22.5">
      <c r="A704" s="15">
        <v>699</v>
      </c>
      <c r="B704" s="16" t="s">
        <v>1137</v>
      </c>
      <c r="C704" s="17">
        <v>1</v>
      </c>
      <c r="D704" s="114" t="s">
        <v>2354</v>
      </c>
      <c r="E704" s="17" t="s">
        <v>2789</v>
      </c>
      <c r="F704" s="17">
        <v>95.5</v>
      </c>
      <c r="G704" s="19">
        <v>23.875</v>
      </c>
      <c r="H704" s="20">
        <v>76.9</v>
      </c>
      <c r="I704" s="20">
        <v>38.45</v>
      </c>
      <c r="J704" s="20">
        <v>62.325</v>
      </c>
      <c r="K704" s="31" t="s">
        <v>1140</v>
      </c>
      <c r="L704" s="32"/>
      <c r="M704" s="32"/>
      <c r="N704" s="32"/>
      <c r="O704" s="32"/>
      <c r="P704" s="32"/>
      <c r="Q704" s="32"/>
      <c r="R704" s="32"/>
      <c r="S704" s="32"/>
      <c r="T704" s="32"/>
      <c r="U704" s="32"/>
      <c r="V704" s="32"/>
      <c r="W704" s="32"/>
      <c r="X704" s="32"/>
      <c r="Y704" s="32"/>
      <c r="Z704" s="32"/>
      <c r="AA704" s="32"/>
      <c r="AB704" s="32"/>
      <c r="AC704" s="32"/>
      <c r="AD704" s="32"/>
      <c r="AE704" s="32"/>
      <c r="AF704" s="32"/>
      <c r="AG704" s="32"/>
      <c r="AH704" s="32"/>
      <c r="AI704" s="34"/>
    </row>
    <row r="705" spans="1:35" s="3" customFormat="1" ht="22.5">
      <c r="A705" s="15">
        <v>700</v>
      </c>
      <c r="B705" s="16" t="s">
        <v>1137</v>
      </c>
      <c r="C705" s="17">
        <v>1</v>
      </c>
      <c r="D705" s="114" t="s">
        <v>2790</v>
      </c>
      <c r="E705" s="17" t="s">
        <v>2791</v>
      </c>
      <c r="F705" s="17">
        <v>92.5</v>
      </c>
      <c r="G705" s="19">
        <v>23.125</v>
      </c>
      <c r="H705" s="20">
        <v>78.1</v>
      </c>
      <c r="I705" s="20">
        <v>39.05</v>
      </c>
      <c r="J705" s="20">
        <v>62.175</v>
      </c>
      <c r="K705" s="31" t="s">
        <v>1140</v>
      </c>
      <c r="L705" s="32"/>
      <c r="M705" s="32"/>
      <c r="N705" s="32"/>
      <c r="O705" s="32"/>
      <c r="P705" s="32"/>
      <c r="Q705" s="32"/>
      <c r="R705" s="32"/>
      <c r="S705" s="32"/>
      <c r="T705" s="32"/>
      <c r="U705" s="32"/>
      <c r="V705" s="32"/>
      <c r="W705" s="32"/>
      <c r="X705" s="32"/>
      <c r="Y705" s="32"/>
      <c r="Z705" s="32"/>
      <c r="AA705" s="32"/>
      <c r="AB705" s="32"/>
      <c r="AC705" s="32"/>
      <c r="AD705" s="32"/>
      <c r="AE705" s="32"/>
      <c r="AF705" s="32"/>
      <c r="AG705" s="32"/>
      <c r="AH705" s="32"/>
      <c r="AI705" s="34"/>
    </row>
    <row r="706" spans="1:35" s="3" customFormat="1" ht="22.5">
      <c r="A706" s="15">
        <v>701</v>
      </c>
      <c r="B706" s="16" t="s">
        <v>1141</v>
      </c>
      <c r="C706" s="17">
        <v>1</v>
      </c>
      <c r="D706" s="114" t="s">
        <v>2792</v>
      </c>
      <c r="E706" s="17" t="s">
        <v>2793</v>
      </c>
      <c r="F706" s="17">
        <v>118</v>
      </c>
      <c r="G706" s="19">
        <v>29.5</v>
      </c>
      <c r="H706" s="20">
        <v>75.9</v>
      </c>
      <c r="I706" s="20">
        <v>37.95</v>
      </c>
      <c r="J706" s="20">
        <v>67.45</v>
      </c>
      <c r="K706" s="31" t="s">
        <v>1140</v>
      </c>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c r="AI706" s="34"/>
    </row>
    <row r="707" spans="1:35" s="3" customFormat="1" ht="22.5">
      <c r="A707" s="15">
        <v>702</v>
      </c>
      <c r="B707" s="16" t="s">
        <v>1141</v>
      </c>
      <c r="C707" s="17">
        <v>1</v>
      </c>
      <c r="D707" s="114" t="s">
        <v>2794</v>
      </c>
      <c r="E707" s="17" t="s">
        <v>2795</v>
      </c>
      <c r="F707" s="17">
        <v>112</v>
      </c>
      <c r="G707" s="19">
        <v>28</v>
      </c>
      <c r="H707" s="20">
        <v>73.4</v>
      </c>
      <c r="I707" s="20">
        <v>36.7</v>
      </c>
      <c r="J707" s="20">
        <v>64.7</v>
      </c>
      <c r="K707" s="31" t="s">
        <v>1140</v>
      </c>
      <c r="L707" s="32"/>
      <c r="M707" s="32"/>
      <c r="N707" s="32"/>
      <c r="O707" s="32"/>
      <c r="P707" s="32"/>
      <c r="Q707" s="32"/>
      <c r="R707" s="32"/>
      <c r="S707" s="32"/>
      <c r="T707" s="32"/>
      <c r="U707" s="32"/>
      <c r="V707" s="32"/>
      <c r="W707" s="32"/>
      <c r="X707" s="32"/>
      <c r="Y707" s="32"/>
      <c r="Z707" s="32"/>
      <c r="AA707" s="32"/>
      <c r="AB707" s="32"/>
      <c r="AC707" s="32"/>
      <c r="AD707" s="32"/>
      <c r="AE707" s="32"/>
      <c r="AF707" s="32"/>
      <c r="AG707" s="32"/>
      <c r="AH707" s="32"/>
      <c r="AI707" s="34"/>
    </row>
    <row r="708" spans="1:35" s="3" customFormat="1" ht="22.5">
      <c r="A708" s="15">
        <v>703</v>
      </c>
      <c r="B708" s="16" t="s">
        <v>1141</v>
      </c>
      <c r="C708" s="17">
        <v>1</v>
      </c>
      <c r="D708" s="114" t="s">
        <v>2796</v>
      </c>
      <c r="E708" s="17" t="s">
        <v>2797</v>
      </c>
      <c r="F708" s="17">
        <v>112</v>
      </c>
      <c r="G708" s="19">
        <v>28</v>
      </c>
      <c r="H708" s="20">
        <v>71.1</v>
      </c>
      <c r="I708" s="20">
        <v>35.55</v>
      </c>
      <c r="J708" s="20">
        <v>63.55</v>
      </c>
      <c r="K708" s="31" t="s">
        <v>1140</v>
      </c>
      <c r="L708" s="32"/>
      <c r="M708" s="32"/>
      <c r="N708" s="32"/>
      <c r="O708" s="32"/>
      <c r="P708" s="32"/>
      <c r="Q708" s="32"/>
      <c r="R708" s="32"/>
      <c r="S708" s="32"/>
      <c r="T708" s="32"/>
      <c r="U708" s="32"/>
      <c r="V708" s="32"/>
      <c r="W708" s="32"/>
      <c r="X708" s="32"/>
      <c r="Y708" s="32"/>
      <c r="Z708" s="32"/>
      <c r="AA708" s="32"/>
      <c r="AB708" s="32"/>
      <c r="AC708" s="32"/>
      <c r="AD708" s="32"/>
      <c r="AE708" s="32"/>
      <c r="AF708" s="32"/>
      <c r="AG708" s="32"/>
      <c r="AH708" s="32"/>
      <c r="AI708" s="34"/>
    </row>
    <row r="709" spans="1:35" s="3" customFormat="1" ht="22.5">
      <c r="A709" s="15">
        <v>704</v>
      </c>
      <c r="B709" s="16" t="s">
        <v>1144</v>
      </c>
      <c r="C709" s="17">
        <v>1</v>
      </c>
      <c r="D709" s="114" t="s">
        <v>2798</v>
      </c>
      <c r="E709" s="17" t="s">
        <v>2799</v>
      </c>
      <c r="F709" s="17">
        <v>92</v>
      </c>
      <c r="G709" s="19">
        <v>23</v>
      </c>
      <c r="H709" s="20">
        <v>72.4</v>
      </c>
      <c r="I709" s="20">
        <v>36.2</v>
      </c>
      <c r="J709" s="20">
        <v>59.2</v>
      </c>
      <c r="K709" s="31" t="s">
        <v>1140</v>
      </c>
      <c r="L709" s="32"/>
      <c r="M709" s="32"/>
      <c r="N709" s="32"/>
      <c r="O709" s="32"/>
      <c r="P709" s="32"/>
      <c r="Q709" s="32"/>
      <c r="R709" s="32"/>
      <c r="S709" s="32"/>
      <c r="T709" s="32"/>
      <c r="U709" s="32"/>
      <c r="V709" s="32"/>
      <c r="W709" s="32"/>
      <c r="X709" s="32"/>
      <c r="Y709" s="32"/>
      <c r="Z709" s="32"/>
      <c r="AA709" s="32"/>
      <c r="AB709" s="32"/>
      <c r="AC709" s="32"/>
      <c r="AD709" s="32"/>
      <c r="AE709" s="32"/>
      <c r="AF709" s="32"/>
      <c r="AG709" s="32"/>
      <c r="AH709" s="32"/>
      <c r="AI709" s="34"/>
    </row>
    <row r="710" spans="1:35" s="3" customFormat="1" ht="22.5">
      <c r="A710" s="15">
        <v>705</v>
      </c>
      <c r="B710" s="16" t="s">
        <v>1144</v>
      </c>
      <c r="C710" s="17">
        <v>1</v>
      </c>
      <c r="D710" s="114" t="s">
        <v>2800</v>
      </c>
      <c r="E710" s="17" t="s">
        <v>2801</v>
      </c>
      <c r="F710" s="17">
        <v>88.5</v>
      </c>
      <c r="G710" s="19">
        <v>22.125</v>
      </c>
      <c r="H710" s="20">
        <v>69.3</v>
      </c>
      <c r="I710" s="20">
        <v>34.65</v>
      </c>
      <c r="J710" s="20">
        <v>56.775</v>
      </c>
      <c r="K710" s="31" t="s">
        <v>1140</v>
      </c>
      <c r="L710" s="32"/>
      <c r="M710" s="32"/>
      <c r="N710" s="32"/>
      <c r="O710" s="32"/>
      <c r="P710" s="32"/>
      <c r="Q710" s="32"/>
      <c r="R710" s="32"/>
      <c r="S710" s="32"/>
      <c r="T710" s="32"/>
      <c r="U710" s="32"/>
      <c r="V710" s="32"/>
      <c r="W710" s="32"/>
      <c r="X710" s="32"/>
      <c r="Y710" s="32"/>
      <c r="Z710" s="32"/>
      <c r="AA710" s="32"/>
      <c r="AB710" s="32"/>
      <c r="AC710" s="32"/>
      <c r="AD710" s="32"/>
      <c r="AE710" s="32"/>
      <c r="AF710" s="32"/>
      <c r="AG710" s="32"/>
      <c r="AH710" s="32"/>
      <c r="AI710" s="34"/>
    </row>
    <row r="711" spans="1:35" s="3" customFormat="1" ht="22.5">
      <c r="A711" s="15">
        <v>706</v>
      </c>
      <c r="B711" s="16" t="s">
        <v>1147</v>
      </c>
      <c r="C711" s="17">
        <v>1</v>
      </c>
      <c r="D711" s="114" t="s">
        <v>2802</v>
      </c>
      <c r="E711" s="17" t="s">
        <v>2803</v>
      </c>
      <c r="F711" s="17">
        <v>93</v>
      </c>
      <c r="G711" s="19">
        <v>23.25</v>
      </c>
      <c r="H711" s="20">
        <v>69.8</v>
      </c>
      <c r="I711" s="20">
        <v>34.9</v>
      </c>
      <c r="J711" s="20">
        <v>58.15</v>
      </c>
      <c r="K711" s="31" t="s">
        <v>1150</v>
      </c>
      <c r="L711" s="32"/>
      <c r="M711" s="32"/>
      <c r="N711" s="32"/>
      <c r="O711" s="32"/>
      <c r="P711" s="32"/>
      <c r="Q711" s="32"/>
      <c r="R711" s="32"/>
      <c r="S711" s="32"/>
      <c r="T711" s="32"/>
      <c r="U711" s="32"/>
      <c r="V711" s="32"/>
      <c r="W711" s="32"/>
      <c r="X711" s="32"/>
      <c r="Y711" s="32"/>
      <c r="Z711" s="32"/>
      <c r="AA711" s="32"/>
      <c r="AB711" s="32"/>
      <c r="AC711" s="32"/>
      <c r="AD711" s="32"/>
      <c r="AE711" s="32"/>
      <c r="AF711" s="32"/>
      <c r="AG711" s="32"/>
      <c r="AH711" s="32"/>
      <c r="AI711" s="34"/>
    </row>
    <row r="712" spans="1:35" s="3" customFormat="1" ht="22.5">
      <c r="A712" s="15">
        <v>707</v>
      </c>
      <c r="B712" s="16" t="s">
        <v>1147</v>
      </c>
      <c r="C712" s="17">
        <v>1</v>
      </c>
      <c r="D712" s="114" t="s">
        <v>2804</v>
      </c>
      <c r="E712" s="17" t="s">
        <v>2805</v>
      </c>
      <c r="F712" s="17">
        <v>85.5</v>
      </c>
      <c r="G712" s="19">
        <v>21.375</v>
      </c>
      <c r="H712" s="20">
        <v>70.6</v>
      </c>
      <c r="I712" s="20">
        <v>35.3</v>
      </c>
      <c r="J712" s="20">
        <v>56.675</v>
      </c>
      <c r="K712" s="31" t="s">
        <v>1150</v>
      </c>
      <c r="L712" s="32"/>
      <c r="M712" s="32"/>
      <c r="N712" s="32"/>
      <c r="O712" s="32"/>
      <c r="P712" s="32"/>
      <c r="Q712" s="32"/>
      <c r="R712" s="32"/>
      <c r="S712" s="32"/>
      <c r="T712" s="32"/>
      <c r="U712" s="32"/>
      <c r="V712" s="32"/>
      <c r="W712" s="32"/>
      <c r="X712" s="32"/>
      <c r="Y712" s="32"/>
      <c r="Z712" s="32"/>
      <c r="AA712" s="32"/>
      <c r="AB712" s="32"/>
      <c r="AC712" s="32"/>
      <c r="AD712" s="32"/>
      <c r="AE712" s="32"/>
      <c r="AF712" s="32"/>
      <c r="AG712" s="32"/>
      <c r="AH712" s="32"/>
      <c r="AI712" s="34"/>
    </row>
    <row r="713" spans="1:35" s="3" customFormat="1" ht="22.5">
      <c r="A713" s="15">
        <v>708</v>
      </c>
      <c r="B713" s="16" t="s">
        <v>1151</v>
      </c>
      <c r="C713" s="17">
        <v>1</v>
      </c>
      <c r="D713" s="114" t="s">
        <v>2806</v>
      </c>
      <c r="E713" s="17" t="s">
        <v>2807</v>
      </c>
      <c r="F713" s="17">
        <v>110</v>
      </c>
      <c r="G713" s="19">
        <v>27.5</v>
      </c>
      <c r="H713" s="20">
        <v>73.5</v>
      </c>
      <c r="I713" s="20">
        <v>36.75</v>
      </c>
      <c r="J713" s="20">
        <v>64.25</v>
      </c>
      <c r="K713" s="31" t="s">
        <v>1150</v>
      </c>
      <c r="L713" s="32"/>
      <c r="M713" s="32"/>
      <c r="N713" s="32"/>
      <c r="O713" s="32"/>
      <c r="P713" s="32"/>
      <c r="Q713" s="32"/>
      <c r="R713" s="32"/>
      <c r="S713" s="32"/>
      <c r="T713" s="32"/>
      <c r="U713" s="32"/>
      <c r="V713" s="32"/>
      <c r="W713" s="32"/>
      <c r="X713" s="32"/>
      <c r="Y713" s="32"/>
      <c r="Z713" s="32"/>
      <c r="AA713" s="32"/>
      <c r="AB713" s="32"/>
      <c r="AC713" s="32"/>
      <c r="AD713" s="32"/>
      <c r="AE713" s="32"/>
      <c r="AF713" s="32"/>
      <c r="AG713" s="32"/>
      <c r="AH713" s="32"/>
      <c r="AI713" s="34"/>
    </row>
    <row r="714" spans="1:35" s="3" customFormat="1" ht="22.5">
      <c r="A714" s="15">
        <v>709</v>
      </c>
      <c r="B714" s="16" t="s">
        <v>1151</v>
      </c>
      <c r="C714" s="17">
        <v>1</v>
      </c>
      <c r="D714" s="114" t="s">
        <v>2808</v>
      </c>
      <c r="E714" s="17" t="s">
        <v>2809</v>
      </c>
      <c r="F714" s="17">
        <v>108.5</v>
      </c>
      <c r="G714" s="19">
        <v>27.125</v>
      </c>
      <c r="H714" s="20">
        <v>69.7</v>
      </c>
      <c r="I714" s="20">
        <v>34.85</v>
      </c>
      <c r="J714" s="20">
        <v>61.975</v>
      </c>
      <c r="K714" s="31" t="s">
        <v>1150</v>
      </c>
      <c r="L714" s="32"/>
      <c r="M714" s="32"/>
      <c r="N714" s="32"/>
      <c r="O714" s="32"/>
      <c r="P714" s="32"/>
      <c r="Q714" s="32"/>
      <c r="R714" s="32"/>
      <c r="S714" s="32"/>
      <c r="T714" s="32"/>
      <c r="U714" s="32"/>
      <c r="V714" s="32"/>
      <c r="W714" s="32"/>
      <c r="X714" s="32"/>
      <c r="Y714" s="32"/>
      <c r="Z714" s="32"/>
      <c r="AA714" s="32"/>
      <c r="AB714" s="32"/>
      <c r="AC714" s="32"/>
      <c r="AD714" s="32"/>
      <c r="AE714" s="32"/>
      <c r="AF714" s="32"/>
      <c r="AG714" s="32"/>
      <c r="AH714" s="32"/>
      <c r="AI714" s="34"/>
    </row>
    <row r="715" spans="1:35" s="3" customFormat="1" ht="22.5">
      <c r="A715" s="15">
        <v>710</v>
      </c>
      <c r="B715" s="16" t="s">
        <v>1154</v>
      </c>
      <c r="C715" s="17">
        <v>1</v>
      </c>
      <c r="D715" s="114" t="s">
        <v>2810</v>
      </c>
      <c r="E715" s="17" t="s">
        <v>2811</v>
      </c>
      <c r="F715" s="17">
        <v>111</v>
      </c>
      <c r="G715" s="19">
        <v>27.75</v>
      </c>
      <c r="H715" s="20">
        <v>72.2</v>
      </c>
      <c r="I715" s="20">
        <v>36.1</v>
      </c>
      <c r="J715" s="20">
        <v>63.85</v>
      </c>
      <c r="K715" s="31" t="s">
        <v>1150</v>
      </c>
      <c r="L715" s="32"/>
      <c r="M715" s="32"/>
      <c r="N715" s="32"/>
      <c r="O715" s="32"/>
      <c r="P715" s="32"/>
      <c r="Q715" s="32"/>
      <c r="R715" s="32"/>
      <c r="S715" s="32"/>
      <c r="T715" s="32"/>
      <c r="U715" s="32"/>
      <c r="V715" s="32"/>
      <c r="W715" s="32"/>
      <c r="X715" s="32"/>
      <c r="Y715" s="32"/>
      <c r="Z715" s="32"/>
      <c r="AA715" s="32"/>
      <c r="AB715" s="32"/>
      <c r="AC715" s="32"/>
      <c r="AD715" s="32"/>
      <c r="AE715" s="32"/>
      <c r="AF715" s="32"/>
      <c r="AG715" s="32"/>
      <c r="AH715" s="32"/>
      <c r="AI715" s="34"/>
    </row>
    <row r="716" spans="1:35" s="3" customFormat="1" ht="22.5">
      <c r="A716" s="15">
        <v>711</v>
      </c>
      <c r="B716" s="16" t="s">
        <v>1154</v>
      </c>
      <c r="C716" s="17">
        <v>1</v>
      </c>
      <c r="D716" s="114" t="s">
        <v>2812</v>
      </c>
      <c r="E716" s="17" t="s">
        <v>2813</v>
      </c>
      <c r="F716" s="17">
        <v>108</v>
      </c>
      <c r="G716" s="19">
        <v>27</v>
      </c>
      <c r="H716" s="20">
        <v>75.3</v>
      </c>
      <c r="I716" s="20">
        <v>37.65</v>
      </c>
      <c r="J716" s="20">
        <v>64.65</v>
      </c>
      <c r="K716" s="31" t="s">
        <v>1150</v>
      </c>
      <c r="L716" s="32"/>
      <c r="M716" s="32"/>
      <c r="N716" s="32"/>
      <c r="O716" s="32"/>
      <c r="P716" s="32"/>
      <c r="Q716" s="32"/>
      <c r="R716" s="32"/>
      <c r="S716" s="32"/>
      <c r="T716" s="32"/>
      <c r="U716" s="32"/>
      <c r="V716" s="32"/>
      <c r="W716" s="32"/>
      <c r="X716" s="32"/>
      <c r="Y716" s="32"/>
      <c r="Z716" s="32"/>
      <c r="AA716" s="32"/>
      <c r="AB716" s="32"/>
      <c r="AC716" s="32"/>
      <c r="AD716" s="32"/>
      <c r="AE716" s="32"/>
      <c r="AF716" s="32"/>
      <c r="AG716" s="32"/>
      <c r="AH716" s="32"/>
      <c r="AI716" s="34"/>
    </row>
    <row r="717" spans="1:35" s="100" customFormat="1" ht="22.5">
      <c r="A717" s="15">
        <v>712</v>
      </c>
      <c r="B717" s="16" t="s">
        <v>1157</v>
      </c>
      <c r="C717" s="17">
        <v>1</v>
      </c>
      <c r="D717" s="114" t="s">
        <v>2814</v>
      </c>
      <c r="E717" s="17" t="s">
        <v>2815</v>
      </c>
      <c r="F717" s="17">
        <v>91.5</v>
      </c>
      <c r="G717" s="19">
        <v>22.875</v>
      </c>
      <c r="H717" s="20">
        <v>74.6</v>
      </c>
      <c r="I717" s="20">
        <v>37.3</v>
      </c>
      <c r="J717" s="20">
        <v>60.175</v>
      </c>
      <c r="K717" s="31" t="s">
        <v>1150</v>
      </c>
      <c r="L717" s="134"/>
      <c r="M717" s="134"/>
      <c r="N717" s="134"/>
      <c r="O717" s="134"/>
      <c r="P717" s="134"/>
      <c r="Q717" s="134"/>
      <c r="R717" s="134"/>
      <c r="S717" s="134"/>
      <c r="T717" s="134"/>
      <c r="U717" s="134"/>
      <c r="V717" s="134"/>
      <c r="W717" s="134"/>
      <c r="X717" s="134"/>
      <c r="Y717" s="134"/>
      <c r="Z717" s="134"/>
      <c r="AA717" s="134"/>
      <c r="AB717" s="134"/>
      <c r="AC717" s="134"/>
      <c r="AD717" s="134"/>
      <c r="AE717" s="134"/>
      <c r="AF717" s="134"/>
      <c r="AG717" s="134"/>
      <c r="AH717" s="134"/>
      <c r="AI717" s="142"/>
    </row>
    <row r="718" spans="1:35" s="100" customFormat="1" ht="22.5">
      <c r="A718" s="15">
        <v>713</v>
      </c>
      <c r="B718" s="16" t="s">
        <v>1157</v>
      </c>
      <c r="C718" s="17">
        <v>1</v>
      </c>
      <c r="D718" s="114" t="s">
        <v>2816</v>
      </c>
      <c r="E718" s="17" t="s">
        <v>2817</v>
      </c>
      <c r="F718" s="17">
        <v>90.5</v>
      </c>
      <c r="G718" s="19">
        <v>22.625</v>
      </c>
      <c r="H718" s="20" t="s">
        <v>1359</v>
      </c>
      <c r="I718" s="20" t="e">
        <v>#VALUE!</v>
      </c>
      <c r="J718" s="20" t="e">
        <v>#VALUE!</v>
      </c>
      <c r="K718" s="31" t="s">
        <v>1150</v>
      </c>
      <c r="L718" s="134"/>
      <c r="M718" s="134"/>
      <c r="N718" s="134"/>
      <c r="O718" s="134"/>
      <c r="P718" s="134"/>
      <c r="Q718" s="134"/>
      <c r="R718" s="134"/>
      <c r="S718" s="134"/>
      <c r="T718" s="134"/>
      <c r="U718" s="134"/>
      <c r="V718" s="134"/>
      <c r="W718" s="134"/>
      <c r="X718" s="134"/>
      <c r="Y718" s="134"/>
      <c r="Z718" s="134"/>
      <c r="AA718" s="134"/>
      <c r="AB718" s="134"/>
      <c r="AC718" s="134"/>
      <c r="AD718" s="134"/>
      <c r="AE718" s="134"/>
      <c r="AF718" s="134"/>
      <c r="AG718" s="134"/>
      <c r="AH718" s="134"/>
      <c r="AI718" s="142"/>
    </row>
    <row r="719" spans="1:35" s="3" customFormat="1" ht="22.5">
      <c r="A719" s="15">
        <v>714</v>
      </c>
      <c r="B719" s="16" t="s">
        <v>1160</v>
      </c>
      <c r="C719" s="17">
        <v>1</v>
      </c>
      <c r="D719" s="114" t="s">
        <v>2818</v>
      </c>
      <c r="E719" s="17" t="s">
        <v>2819</v>
      </c>
      <c r="F719" s="17">
        <v>103.5</v>
      </c>
      <c r="G719" s="19">
        <v>25.875</v>
      </c>
      <c r="H719" s="20">
        <v>71.4</v>
      </c>
      <c r="I719" s="20">
        <v>35.7</v>
      </c>
      <c r="J719" s="20">
        <v>61.575</v>
      </c>
      <c r="K719" s="31" t="s">
        <v>1163</v>
      </c>
      <c r="L719" s="32"/>
      <c r="M719" s="32"/>
      <c r="N719" s="32"/>
      <c r="O719" s="32"/>
      <c r="P719" s="32"/>
      <c r="Q719" s="32"/>
      <c r="R719" s="32"/>
      <c r="S719" s="32"/>
      <c r="T719" s="32"/>
      <c r="U719" s="32"/>
      <c r="V719" s="32"/>
      <c r="W719" s="32"/>
      <c r="X719" s="32"/>
      <c r="Y719" s="32"/>
      <c r="Z719" s="32"/>
      <c r="AA719" s="32"/>
      <c r="AB719" s="32"/>
      <c r="AC719" s="32"/>
      <c r="AD719" s="32"/>
      <c r="AE719" s="32"/>
      <c r="AF719" s="32"/>
      <c r="AG719" s="32"/>
      <c r="AH719" s="32"/>
      <c r="AI719" s="34"/>
    </row>
    <row r="720" spans="1:35" s="3" customFormat="1" ht="22.5">
      <c r="A720" s="15">
        <v>715</v>
      </c>
      <c r="B720" s="16" t="s">
        <v>1160</v>
      </c>
      <c r="C720" s="17">
        <v>1</v>
      </c>
      <c r="D720" s="114" t="s">
        <v>2820</v>
      </c>
      <c r="E720" s="17" t="s">
        <v>2821</v>
      </c>
      <c r="F720" s="17">
        <v>103.5</v>
      </c>
      <c r="G720" s="19">
        <v>25.875</v>
      </c>
      <c r="H720" s="20">
        <v>76.4</v>
      </c>
      <c r="I720" s="20">
        <v>38.2</v>
      </c>
      <c r="J720" s="20">
        <v>64.075</v>
      </c>
      <c r="K720" s="31" t="s">
        <v>1163</v>
      </c>
      <c r="L720" s="32"/>
      <c r="M720" s="32"/>
      <c r="N720" s="32"/>
      <c r="O720" s="32"/>
      <c r="P720" s="32"/>
      <c r="Q720" s="32"/>
      <c r="R720" s="32"/>
      <c r="S720" s="32"/>
      <c r="T720" s="32"/>
      <c r="U720" s="32"/>
      <c r="V720" s="32"/>
      <c r="W720" s="32"/>
      <c r="X720" s="32"/>
      <c r="Y720" s="32"/>
      <c r="Z720" s="32"/>
      <c r="AA720" s="32"/>
      <c r="AB720" s="32"/>
      <c r="AC720" s="32"/>
      <c r="AD720" s="32"/>
      <c r="AE720" s="32"/>
      <c r="AF720" s="32"/>
      <c r="AG720" s="32"/>
      <c r="AH720" s="32"/>
      <c r="AI720" s="34"/>
    </row>
    <row r="721" spans="1:35" s="3" customFormat="1" ht="22.5">
      <c r="A721" s="15">
        <v>716</v>
      </c>
      <c r="B721" s="16" t="s">
        <v>1160</v>
      </c>
      <c r="C721" s="17">
        <v>1</v>
      </c>
      <c r="D721" s="114" t="s">
        <v>2822</v>
      </c>
      <c r="E721" s="17" t="s">
        <v>2823</v>
      </c>
      <c r="F721" s="17">
        <v>103.5</v>
      </c>
      <c r="G721" s="19">
        <v>25.875</v>
      </c>
      <c r="H721" s="20">
        <v>73.6</v>
      </c>
      <c r="I721" s="20">
        <v>36.8</v>
      </c>
      <c r="J721" s="20">
        <v>62.675</v>
      </c>
      <c r="K721" s="31" t="s">
        <v>1163</v>
      </c>
      <c r="L721" s="32"/>
      <c r="M721" s="32"/>
      <c r="N721" s="32"/>
      <c r="O721" s="32"/>
      <c r="P721" s="32"/>
      <c r="Q721" s="32"/>
      <c r="R721" s="32"/>
      <c r="S721" s="32"/>
      <c r="T721" s="32"/>
      <c r="U721" s="32"/>
      <c r="V721" s="32"/>
      <c r="W721" s="32"/>
      <c r="X721" s="32"/>
      <c r="Y721" s="32"/>
      <c r="Z721" s="32"/>
      <c r="AA721" s="32"/>
      <c r="AB721" s="32"/>
      <c r="AC721" s="32"/>
      <c r="AD721" s="32"/>
      <c r="AE721" s="32"/>
      <c r="AF721" s="32"/>
      <c r="AG721" s="32"/>
      <c r="AH721" s="32"/>
      <c r="AI721" s="34"/>
    </row>
    <row r="722" spans="1:35" s="3" customFormat="1" ht="22.5">
      <c r="A722" s="15">
        <v>717</v>
      </c>
      <c r="B722" s="16" t="s">
        <v>1164</v>
      </c>
      <c r="C722" s="17">
        <v>1</v>
      </c>
      <c r="D722" s="114" t="s">
        <v>2824</v>
      </c>
      <c r="E722" s="17" t="s">
        <v>2825</v>
      </c>
      <c r="F722" s="17">
        <v>119</v>
      </c>
      <c r="G722" s="19">
        <v>29.75</v>
      </c>
      <c r="H722" s="20">
        <v>73.2</v>
      </c>
      <c r="I722" s="20">
        <v>36.6</v>
      </c>
      <c r="J722" s="20">
        <v>66.35</v>
      </c>
      <c r="K722" s="31" t="s">
        <v>1163</v>
      </c>
      <c r="L722" s="32"/>
      <c r="M722" s="32"/>
      <c r="N722" s="32"/>
      <c r="O722" s="32"/>
      <c r="P722" s="32"/>
      <c r="Q722" s="32"/>
      <c r="R722" s="32"/>
      <c r="S722" s="32"/>
      <c r="T722" s="32"/>
      <c r="U722" s="32"/>
      <c r="V722" s="32"/>
      <c r="W722" s="32"/>
      <c r="X722" s="32"/>
      <c r="Y722" s="32"/>
      <c r="Z722" s="32"/>
      <c r="AA722" s="32"/>
      <c r="AB722" s="32"/>
      <c r="AC722" s="32"/>
      <c r="AD722" s="32"/>
      <c r="AE722" s="32"/>
      <c r="AF722" s="32"/>
      <c r="AG722" s="32"/>
      <c r="AH722" s="32"/>
      <c r="AI722" s="34"/>
    </row>
    <row r="723" spans="1:35" s="3" customFormat="1" ht="22.5">
      <c r="A723" s="15">
        <v>718</v>
      </c>
      <c r="B723" s="16" t="s">
        <v>1164</v>
      </c>
      <c r="C723" s="17">
        <v>1</v>
      </c>
      <c r="D723" s="114" t="s">
        <v>2826</v>
      </c>
      <c r="E723" s="17" t="s">
        <v>2827</v>
      </c>
      <c r="F723" s="17">
        <v>117.5</v>
      </c>
      <c r="G723" s="19">
        <v>29.375</v>
      </c>
      <c r="H723" s="20">
        <v>73.4</v>
      </c>
      <c r="I723" s="20">
        <v>36.7</v>
      </c>
      <c r="J723" s="20">
        <v>66.075</v>
      </c>
      <c r="K723" s="31" t="s">
        <v>1163</v>
      </c>
      <c r="L723" s="32"/>
      <c r="M723" s="32"/>
      <c r="N723" s="32"/>
      <c r="O723" s="32"/>
      <c r="P723" s="32"/>
      <c r="Q723" s="32"/>
      <c r="R723" s="32"/>
      <c r="S723" s="32"/>
      <c r="T723" s="32"/>
      <c r="U723" s="32"/>
      <c r="V723" s="32"/>
      <c r="W723" s="32"/>
      <c r="X723" s="32"/>
      <c r="Y723" s="32"/>
      <c r="Z723" s="32"/>
      <c r="AA723" s="32"/>
      <c r="AB723" s="32"/>
      <c r="AC723" s="32"/>
      <c r="AD723" s="32"/>
      <c r="AE723" s="32"/>
      <c r="AF723" s="32"/>
      <c r="AG723" s="32"/>
      <c r="AH723" s="32"/>
      <c r="AI723" s="34"/>
    </row>
    <row r="724" spans="1:35" s="3" customFormat="1" ht="22.5">
      <c r="A724" s="15">
        <v>719</v>
      </c>
      <c r="B724" s="209" t="s">
        <v>1164</v>
      </c>
      <c r="C724" s="17">
        <v>1</v>
      </c>
      <c r="D724" s="114" t="s">
        <v>2828</v>
      </c>
      <c r="E724" s="17" t="s">
        <v>2829</v>
      </c>
      <c r="F724" s="17">
        <v>117.5</v>
      </c>
      <c r="G724" s="19">
        <v>29.375</v>
      </c>
      <c r="H724" s="20">
        <v>69.3</v>
      </c>
      <c r="I724" s="20">
        <v>34.65</v>
      </c>
      <c r="J724" s="20">
        <v>64.025</v>
      </c>
      <c r="K724" s="31" t="s">
        <v>1163</v>
      </c>
      <c r="L724" s="32"/>
      <c r="M724" s="32"/>
      <c r="N724" s="32"/>
      <c r="O724" s="32"/>
      <c r="P724" s="32"/>
      <c r="Q724" s="32"/>
      <c r="R724" s="32"/>
      <c r="S724" s="32"/>
      <c r="T724" s="32"/>
      <c r="U724" s="32"/>
      <c r="V724" s="32"/>
      <c r="W724" s="32"/>
      <c r="X724" s="32"/>
      <c r="Y724" s="32"/>
      <c r="Z724" s="32"/>
      <c r="AA724" s="32"/>
      <c r="AB724" s="32"/>
      <c r="AC724" s="32"/>
      <c r="AD724" s="32"/>
      <c r="AE724" s="32"/>
      <c r="AF724" s="32"/>
      <c r="AG724" s="32"/>
      <c r="AH724" s="32"/>
      <c r="AI724" s="34"/>
    </row>
    <row r="725" spans="1:35" s="3" customFormat="1" ht="22.5">
      <c r="A725" s="15">
        <v>720</v>
      </c>
      <c r="B725" s="16" t="s">
        <v>1167</v>
      </c>
      <c r="C725" s="17">
        <v>1</v>
      </c>
      <c r="D725" s="114" t="s">
        <v>2830</v>
      </c>
      <c r="E725" s="17" t="s">
        <v>2831</v>
      </c>
      <c r="F725" s="17">
        <v>107</v>
      </c>
      <c r="G725" s="19">
        <v>26.75</v>
      </c>
      <c r="H725" s="20">
        <v>72</v>
      </c>
      <c r="I725" s="20">
        <v>36</v>
      </c>
      <c r="J725" s="20">
        <v>62.75</v>
      </c>
      <c r="K725" s="31" t="s">
        <v>1163</v>
      </c>
      <c r="L725" s="32"/>
      <c r="M725" s="32"/>
      <c r="N725" s="32"/>
      <c r="O725" s="32"/>
      <c r="P725" s="32"/>
      <c r="Q725" s="32"/>
      <c r="R725" s="32"/>
      <c r="S725" s="32"/>
      <c r="T725" s="32"/>
      <c r="U725" s="32"/>
      <c r="V725" s="32"/>
      <c r="W725" s="32"/>
      <c r="X725" s="32"/>
      <c r="Y725" s="32"/>
      <c r="Z725" s="32"/>
      <c r="AA725" s="32"/>
      <c r="AB725" s="32"/>
      <c r="AC725" s="32"/>
      <c r="AD725" s="32"/>
      <c r="AE725" s="32"/>
      <c r="AF725" s="32"/>
      <c r="AG725" s="32"/>
      <c r="AH725" s="32"/>
      <c r="AI725" s="34"/>
    </row>
    <row r="726" spans="1:35" s="3" customFormat="1" ht="22.5">
      <c r="A726" s="15">
        <v>721</v>
      </c>
      <c r="B726" s="16" t="s">
        <v>1167</v>
      </c>
      <c r="C726" s="17">
        <v>1</v>
      </c>
      <c r="D726" s="114" t="s">
        <v>2249</v>
      </c>
      <c r="E726" s="17" t="s">
        <v>2832</v>
      </c>
      <c r="F726" s="17">
        <v>98.5</v>
      </c>
      <c r="G726" s="19">
        <v>24.625</v>
      </c>
      <c r="H726" s="20">
        <v>72.2</v>
      </c>
      <c r="I726" s="20">
        <v>36.1</v>
      </c>
      <c r="J726" s="20">
        <v>60.725</v>
      </c>
      <c r="K726" s="31" t="s">
        <v>1163</v>
      </c>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c r="AI726" s="34"/>
    </row>
    <row r="727" spans="1:35" s="3" customFormat="1" ht="22.5">
      <c r="A727" s="15">
        <v>722</v>
      </c>
      <c r="B727" s="16" t="s">
        <v>1170</v>
      </c>
      <c r="C727" s="17">
        <v>1</v>
      </c>
      <c r="D727" s="18" t="s">
        <v>2833</v>
      </c>
      <c r="E727" s="17" t="s">
        <v>2834</v>
      </c>
      <c r="F727" s="17">
        <v>89.5</v>
      </c>
      <c r="G727" s="19">
        <v>22.375</v>
      </c>
      <c r="H727" s="20">
        <v>74.1</v>
      </c>
      <c r="I727" s="20">
        <v>37.05</v>
      </c>
      <c r="J727" s="20">
        <v>59.425</v>
      </c>
      <c r="K727" s="31" t="s">
        <v>1173</v>
      </c>
      <c r="L727" s="32"/>
      <c r="M727" s="32"/>
      <c r="N727" s="32"/>
      <c r="O727" s="32"/>
      <c r="P727" s="32"/>
      <c r="Q727" s="32"/>
      <c r="R727" s="32"/>
      <c r="S727" s="32"/>
      <c r="T727" s="32"/>
      <c r="U727" s="32"/>
      <c r="V727" s="32"/>
      <c r="W727" s="32"/>
      <c r="X727" s="32"/>
      <c r="Y727" s="32"/>
      <c r="Z727" s="32"/>
      <c r="AA727" s="32"/>
      <c r="AB727" s="32"/>
      <c r="AC727" s="32"/>
      <c r="AD727" s="32"/>
      <c r="AE727" s="32"/>
      <c r="AF727" s="32"/>
      <c r="AG727" s="32"/>
      <c r="AH727" s="32"/>
      <c r="AI727" s="34"/>
    </row>
    <row r="728" spans="1:35" s="3" customFormat="1" ht="22.5">
      <c r="A728" s="15">
        <v>723</v>
      </c>
      <c r="B728" s="16" t="s">
        <v>1177</v>
      </c>
      <c r="C728" s="17">
        <v>1</v>
      </c>
      <c r="D728" s="18" t="s">
        <v>2835</v>
      </c>
      <c r="E728" s="17" t="s">
        <v>2836</v>
      </c>
      <c r="F728" s="17">
        <v>111</v>
      </c>
      <c r="G728" s="19">
        <v>27.75</v>
      </c>
      <c r="H728" s="20">
        <v>71.3</v>
      </c>
      <c r="I728" s="20">
        <v>35.65</v>
      </c>
      <c r="J728" s="20">
        <v>63.4</v>
      </c>
      <c r="K728" s="31" t="s">
        <v>1173</v>
      </c>
      <c r="L728" s="32"/>
      <c r="M728" s="32"/>
      <c r="N728" s="32"/>
      <c r="O728" s="32"/>
      <c r="P728" s="32"/>
      <c r="Q728" s="32"/>
      <c r="R728" s="32"/>
      <c r="S728" s="32"/>
      <c r="T728" s="32"/>
      <c r="U728" s="32"/>
      <c r="V728" s="32"/>
      <c r="W728" s="32"/>
      <c r="X728" s="32"/>
      <c r="Y728" s="32"/>
      <c r="Z728" s="32"/>
      <c r="AA728" s="32"/>
      <c r="AB728" s="32"/>
      <c r="AC728" s="32"/>
      <c r="AD728" s="32"/>
      <c r="AE728" s="32"/>
      <c r="AF728" s="32"/>
      <c r="AG728" s="32"/>
      <c r="AH728" s="32"/>
      <c r="AI728" s="34"/>
    </row>
    <row r="729" spans="1:35" s="3" customFormat="1" ht="22.5">
      <c r="A729" s="15">
        <v>724</v>
      </c>
      <c r="B729" s="16" t="s">
        <v>1177</v>
      </c>
      <c r="C729" s="17">
        <v>1</v>
      </c>
      <c r="D729" s="18" t="s">
        <v>2837</v>
      </c>
      <c r="E729" s="17" t="s">
        <v>2838</v>
      </c>
      <c r="F729" s="17">
        <v>105.5</v>
      </c>
      <c r="G729" s="19">
        <v>26.375</v>
      </c>
      <c r="H729" s="20">
        <v>62.9</v>
      </c>
      <c r="I729" s="20">
        <v>31.45</v>
      </c>
      <c r="J729" s="20">
        <v>57.825</v>
      </c>
      <c r="K729" s="31" t="s">
        <v>1173</v>
      </c>
      <c r="L729" s="32"/>
      <c r="M729" s="32"/>
      <c r="N729" s="32"/>
      <c r="O729" s="32"/>
      <c r="P729" s="32"/>
      <c r="Q729" s="32"/>
      <c r="R729" s="32"/>
      <c r="S729" s="32"/>
      <c r="T729" s="32"/>
      <c r="U729" s="32"/>
      <c r="V729" s="32"/>
      <c r="W729" s="32"/>
      <c r="X729" s="32"/>
      <c r="Y729" s="32"/>
      <c r="Z729" s="32"/>
      <c r="AA729" s="32"/>
      <c r="AB729" s="32"/>
      <c r="AC729" s="32"/>
      <c r="AD729" s="32"/>
      <c r="AE729" s="32"/>
      <c r="AF729" s="32"/>
      <c r="AG729" s="32"/>
      <c r="AH729" s="32"/>
      <c r="AI729" s="34"/>
    </row>
    <row r="730" spans="1:35" s="3" customFormat="1" ht="22.5">
      <c r="A730" s="15">
        <v>725</v>
      </c>
      <c r="B730" s="16" t="s">
        <v>1180</v>
      </c>
      <c r="C730" s="17">
        <v>1</v>
      </c>
      <c r="D730" s="18" t="s">
        <v>2839</v>
      </c>
      <c r="E730" s="17" t="s">
        <v>2840</v>
      </c>
      <c r="F730" s="17">
        <v>104</v>
      </c>
      <c r="G730" s="19">
        <v>26</v>
      </c>
      <c r="H730" s="20">
        <v>69.96</v>
      </c>
      <c r="I730" s="20">
        <v>34.98</v>
      </c>
      <c r="J730" s="20">
        <v>60.98</v>
      </c>
      <c r="K730" s="31" t="s">
        <v>1173</v>
      </c>
      <c r="L730" s="32"/>
      <c r="M730" s="32"/>
      <c r="N730" s="32"/>
      <c r="O730" s="32"/>
      <c r="P730" s="32"/>
      <c r="Q730" s="32"/>
      <c r="R730" s="32"/>
      <c r="S730" s="32"/>
      <c r="T730" s="32"/>
      <c r="U730" s="32"/>
      <c r="V730" s="32"/>
      <c r="W730" s="32"/>
      <c r="X730" s="32"/>
      <c r="Y730" s="32"/>
      <c r="Z730" s="32"/>
      <c r="AA730" s="32"/>
      <c r="AB730" s="32"/>
      <c r="AC730" s="32"/>
      <c r="AD730" s="32"/>
      <c r="AE730" s="32"/>
      <c r="AF730" s="32"/>
      <c r="AG730" s="32"/>
      <c r="AH730" s="32"/>
      <c r="AI730" s="34"/>
    </row>
    <row r="731" spans="1:35" s="3" customFormat="1" ht="22.5">
      <c r="A731" s="15">
        <v>726</v>
      </c>
      <c r="B731" s="16" t="s">
        <v>1180</v>
      </c>
      <c r="C731" s="17">
        <v>1</v>
      </c>
      <c r="D731" s="114" t="s">
        <v>2841</v>
      </c>
      <c r="E731" s="17" t="s">
        <v>2842</v>
      </c>
      <c r="F731" s="17">
        <v>102</v>
      </c>
      <c r="G731" s="19">
        <v>25.5</v>
      </c>
      <c r="H731" s="20">
        <v>70.1</v>
      </c>
      <c r="I731" s="20">
        <v>35.05</v>
      </c>
      <c r="J731" s="20">
        <v>60.55</v>
      </c>
      <c r="K731" s="31" t="s">
        <v>1173</v>
      </c>
      <c r="L731" s="32"/>
      <c r="M731" s="32"/>
      <c r="N731" s="32"/>
      <c r="O731" s="32"/>
      <c r="P731" s="32"/>
      <c r="Q731" s="32"/>
      <c r="R731" s="32"/>
      <c r="S731" s="32"/>
      <c r="T731" s="32"/>
      <c r="U731" s="32"/>
      <c r="V731" s="32"/>
      <c r="W731" s="32"/>
      <c r="X731" s="32"/>
      <c r="Y731" s="32"/>
      <c r="Z731" s="32"/>
      <c r="AA731" s="32"/>
      <c r="AB731" s="32"/>
      <c r="AC731" s="32"/>
      <c r="AD731" s="32"/>
      <c r="AE731" s="32"/>
      <c r="AF731" s="32"/>
      <c r="AG731" s="32"/>
      <c r="AH731" s="32"/>
      <c r="AI731" s="34"/>
    </row>
    <row r="732" spans="1:35" s="3" customFormat="1" ht="22.5">
      <c r="A732" s="15">
        <v>727</v>
      </c>
      <c r="B732" s="16" t="s">
        <v>1183</v>
      </c>
      <c r="C732" s="17">
        <v>1</v>
      </c>
      <c r="D732" s="18" t="s">
        <v>2843</v>
      </c>
      <c r="E732" s="17" t="s">
        <v>2844</v>
      </c>
      <c r="F732" s="17">
        <v>107</v>
      </c>
      <c r="G732" s="19">
        <v>26.75</v>
      </c>
      <c r="H732" s="20">
        <v>70.1</v>
      </c>
      <c r="I732" s="20">
        <v>35.05</v>
      </c>
      <c r="J732" s="20">
        <v>61.8</v>
      </c>
      <c r="K732" s="31" t="s">
        <v>1173</v>
      </c>
      <c r="L732" s="32"/>
      <c r="M732" s="32"/>
      <c r="N732" s="32"/>
      <c r="O732" s="32"/>
      <c r="P732" s="32"/>
      <c r="Q732" s="32"/>
      <c r="R732" s="32"/>
      <c r="S732" s="32"/>
      <c r="T732" s="32"/>
      <c r="U732" s="32"/>
      <c r="V732" s="32"/>
      <c r="W732" s="32"/>
      <c r="X732" s="32"/>
      <c r="Y732" s="32"/>
      <c r="Z732" s="32"/>
      <c r="AA732" s="32"/>
      <c r="AB732" s="32"/>
      <c r="AC732" s="32"/>
      <c r="AD732" s="32"/>
      <c r="AE732" s="32"/>
      <c r="AF732" s="32"/>
      <c r="AG732" s="32"/>
      <c r="AH732" s="32"/>
      <c r="AI732" s="34"/>
    </row>
    <row r="733" spans="1:35" s="100" customFormat="1" ht="22.5">
      <c r="A733" s="15">
        <v>728</v>
      </c>
      <c r="B733" s="16" t="s">
        <v>1183</v>
      </c>
      <c r="C733" s="17">
        <v>1</v>
      </c>
      <c r="D733" s="18" t="s">
        <v>2845</v>
      </c>
      <c r="E733" s="17" t="s">
        <v>2846</v>
      </c>
      <c r="F733" s="17">
        <v>98</v>
      </c>
      <c r="G733" s="19">
        <v>24.5</v>
      </c>
      <c r="H733" s="20">
        <v>70</v>
      </c>
      <c r="I733" s="20">
        <v>35</v>
      </c>
      <c r="J733" s="20">
        <v>59.5</v>
      </c>
      <c r="K733" s="31" t="s">
        <v>1173</v>
      </c>
      <c r="L733" s="134"/>
      <c r="M733" s="134"/>
      <c r="N733" s="134"/>
      <c r="O733" s="134"/>
      <c r="P733" s="134"/>
      <c r="Q733" s="134"/>
      <c r="R733" s="134"/>
      <c r="S733" s="134"/>
      <c r="T733" s="134"/>
      <c r="U733" s="134"/>
      <c r="V733" s="134"/>
      <c r="W733" s="134"/>
      <c r="X733" s="134"/>
      <c r="Y733" s="134"/>
      <c r="Z733" s="134"/>
      <c r="AA733" s="134"/>
      <c r="AB733" s="134"/>
      <c r="AC733" s="134"/>
      <c r="AD733" s="134"/>
      <c r="AE733" s="134"/>
      <c r="AF733" s="134"/>
      <c r="AG733" s="134"/>
      <c r="AH733" s="134"/>
      <c r="AI733" s="142"/>
    </row>
    <row r="734" spans="1:35" s="3" customFormat="1" ht="22.5">
      <c r="A734" s="15">
        <v>729</v>
      </c>
      <c r="B734" s="16" t="s">
        <v>1189</v>
      </c>
      <c r="C734" s="17">
        <v>1</v>
      </c>
      <c r="D734" s="18" t="s">
        <v>2847</v>
      </c>
      <c r="E734" s="17" t="s">
        <v>2848</v>
      </c>
      <c r="F734" s="17">
        <v>91</v>
      </c>
      <c r="G734" s="19">
        <v>22.75</v>
      </c>
      <c r="H734" s="20">
        <v>75.8</v>
      </c>
      <c r="I734" s="20">
        <v>37.9</v>
      </c>
      <c r="J734" s="20">
        <v>60.65</v>
      </c>
      <c r="K734" s="31" t="s">
        <v>1192</v>
      </c>
      <c r="L734" s="32"/>
      <c r="M734" s="32"/>
      <c r="N734" s="32"/>
      <c r="O734" s="32"/>
      <c r="P734" s="32"/>
      <c r="Q734" s="32"/>
      <c r="R734" s="32"/>
      <c r="S734" s="32"/>
      <c r="T734" s="32"/>
      <c r="U734" s="32"/>
      <c r="V734" s="32"/>
      <c r="W734" s="32"/>
      <c r="X734" s="32"/>
      <c r="Y734" s="32"/>
      <c r="Z734" s="32"/>
      <c r="AA734" s="32"/>
      <c r="AB734" s="32"/>
      <c r="AC734" s="32"/>
      <c r="AD734" s="32"/>
      <c r="AE734" s="32"/>
      <c r="AF734" s="32"/>
      <c r="AG734" s="32"/>
      <c r="AH734" s="32"/>
      <c r="AI734" s="34"/>
    </row>
    <row r="735" spans="1:35" s="3" customFormat="1" ht="22.5">
      <c r="A735" s="15">
        <v>730</v>
      </c>
      <c r="B735" s="16" t="s">
        <v>1193</v>
      </c>
      <c r="C735" s="17">
        <v>1</v>
      </c>
      <c r="D735" s="18" t="s">
        <v>2849</v>
      </c>
      <c r="E735" s="17" t="s">
        <v>2850</v>
      </c>
      <c r="F735" s="17">
        <v>104.5</v>
      </c>
      <c r="G735" s="19">
        <v>26.125</v>
      </c>
      <c r="H735" s="20">
        <v>80.9</v>
      </c>
      <c r="I735" s="20">
        <v>40.45</v>
      </c>
      <c r="J735" s="20">
        <v>66.575</v>
      </c>
      <c r="K735" s="31" t="s">
        <v>1192</v>
      </c>
      <c r="L735" s="32"/>
      <c r="M735" s="32"/>
      <c r="N735" s="32"/>
      <c r="O735" s="32"/>
      <c r="P735" s="32"/>
      <c r="Q735" s="32"/>
      <c r="R735" s="32"/>
      <c r="S735" s="32"/>
      <c r="T735" s="32"/>
      <c r="U735" s="32"/>
      <c r="V735" s="32"/>
      <c r="W735" s="32"/>
      <c r="X735" s="32"/>
      <c r="Y735" s="32"/>
      <c r="Z735" s="32"/>
      <c r="AA735" s="32"/>
      <c r="AB735" s="32"/>
      <c r="AC735" s="32"/>
      <c r="AD735" s="32"/>
      <c r="AE735" s="32"/>
      <c r="AF735" s="32"/>
      <c r="AG735" s="32"/>
      <c r="AH735" s="32"/>
      <c r="AI735" s="34"/>
    </row>
    <row r="736" spans="1:35" s="3" customFormat="1" ht="22.5">
      <c r="A736" s="15">
        <v>731</v>
      </c>
      <c r="B736" s="16" t="s">
        <v>1193</v>
      </c>
      <c r="C736" s="17">
        <v>1</v>
      </c>
      <c r="D736" s="18" t="s">
        <v>2851</v>
      </c>
      <c r="E736" s="17" t="s">
        <v>2852</v>
      </c>
      <c r="F736" s="17">
        <v>103.5</v>
      </c>
      <c r="G736" s="19">
        <v>25.875</v>
      </c>
      <c r="H736" s="20">
        <v>78.8</v>
      </c>
      <c r="I736" s="20">
        <v>39.4</v>
      </c>
      <c r="J736" s="20">
        <v>65.275</v>
      </c>
      <c r="K736" s="31" t="s">
        <v>1192</v>
      </c>
      <c r="L736" s="32"/>
      <c r="M736" s="32"/>
      <c r="N736" s="32"/>
      <c r="O736" s="32"/>
      <c r="P736" s="32"/>
      <c r="Q736" s="32"/>
      <c r="R736" s="32"/>
      <c r="S736" s="32"/>
      <c r="T736" s="32"/>
      <c r="U736" s="32"/>
      <c r="V736" s="32"/>
      <c r="W736" s="32"/>
      <c r="X736" s="32"/>
      <c r="Y736" s="32"/>
      <c r="Z736" s="32"/>
      <c r="AA736" s="32"/>
      <c r="AB736" s="32"/>
      <c r="AC736" s="32"/>
      <c r="AD736" s="32"/>
      <c r="AE736" s="32"/>
      <c r="AF736" s="32"/>
      <c r="AG736" s="32"/>
      <c r="AH736" s="32"/>
      <c r="AI736" s="34"/>
    </row>
    <row r="737" spans="1:35" s="3" customFormat="1" ht="22.5">
      <c r="A737" s="15">
        <v>732</v>
      </c>
      <c r="B737" s="16" t="s">
        <v>1196</v>
      </c>
      <c r="C737" s="17">
        <v>1</v>
      </c>
      <c r="D737" s="114" t="s">
        <v>2853</v>
      </c>
      <c r="E737" s="17" t="s">
        <v>2854</v>
      </c>
      <c r="F737" s="17">
        <v>98</v>
      </c>
      <c r="G737" s="19">
        <v>24.5</v>
      </c>
      <c r="H737" s="20">
        <v>74.8</v>
      </c>
      <c r="I737" s="20">
        <v>37.4</v>
      </c>
      <c r="J737" s="20">
        <v>61.9</v>
      </c>
      <c r="K737" s="31" t="s">
        <v>1192</v>
      </c>
      <c r="L737" s="32"/>
      <c r="M737" s="32"/>
      <c r="N737" s="32"/>
      <c r="O737" s="32"/>
      <c r="P737" s="32"/>
      <c r="Q737" s="32"/>
      <c r="R737" s="32"/>
      <c r="S737" s="32"/>
      <c r="T737" s="32"/>
      <c r="U737" s="32"/>
      <c r="V737" s="32"/>
      <c r="W737" s="32"/>
      <c r="X737" s="32"/>
      <c r="Y737" s="32"/>
      <c r="Z737" s="32"/>
      <c r="AA737" s="32"/>
      <c r="AB737" s="32"/>
      <c r="AC737" s="32"/>
      <c r="AD737" s="32"/>
      <c r="AE737" s="32"/>
      <c r="AF737" s="32"/>
      <c r="AG737" s="32"/>
      <c r="AH737" s="32"/>
      <c r="AI737" s="34"/>
    </row>
    <row r="738" spans="1:35" s="3" customFormat="1" ht="22.5">
      <c r="A738" s="15">
        <v>733</v>
      </c>
      <c r="B738" s="16" t="s">
        <v>1196</v>
      </c>
      <c r="C738" s="17">
        <v>1</v>
      </c>
      <c r="D738" s="114" t="s">
        <v>2855</v>
      </c>
      <c r="E738" s="17" t="s">
        <v>2856</v>
      </c>
      <c r="F738" s="17">
        <v>88.5</v>
      </c>
      <c r="G738" s="19">
        <v>22.125</v>
      </c>
      <c r="H738" s="20">
        <v>77.8</v>
      </c>
      <c r="I738" s="20">
        <v>38.9</v>
      </c>
      <c r="J738" s="20">
        <v>61.025</v>
      </c>
      <c r="K738" s="31" t="s">
        <v>1192</v>
      </c>
      <c r="L738" s="32"/>
      <c r="M738" s="32"/>
      <c r="N738" s="32"/>
      <c r="O738" s="32"/>
      <c r="P738" s="32"/>
      <c r="Q738" s="32"/>
      <c r="R738" s="32"/>
      <c r="S738" s="32"/>
      <c r="T738" s="32"/>
      <c r="U738" s="32"/>
      <c r="V738" s="32"/>
      <c r="W738" s="32"/>
      <c r="X738" s="32"/>
      <c r="Y738" s="32"/>
      <c r="Z738" s="32"/>
      <c r="AA738" s="32"/>
      <c r="AB738" s="32"/>
      <c r="AC738" s="32"/>
      <c r="AD738" s="32"/>
      <c r="AE738" s="32"/>
      <c r="AF738" s="32"/>
      <c r="AG738" s="32"/>
      <c r="AH738" s="32"/>
      <c r="AI738" s="34"/>
    </row>
    <row r="739" spans="1:35" s="3" customFormat="1" ht="22.5">
      <c r="A739" s="15">
        <v>734</v>
      </c>
      <c r="B739" s="16" t="s">
        <v>1199</v>
      </c>
      <c r="C739" s="17">
        <v>1</v>
      </c>
      <c r="D739" s="114" t="s">
        <v>2857</v>
      </c>
      <c r="E739" s="17" t="s">
        <v>2858</v>
      </c>
      <c r="F739" s="17">
        <v>126</v>
      </c>
      <c r="G739" s="19">
        <v>31.5</v>
      </c>
      <c r="H739" s="20">
        <v>76.2</v>
      </c>
      <c r="I739" s="20">
        <v>38.1</v>
      </c>
      <c r="J739" s="20">
        <v>69.6</v>
      </c>
      <c r="K739" s="31" t="s">
        <v>1192</v>
      </c>
      <c r="L739" s="32"/>
      <c r="M739" s="32"/>
      <c r="N739" s="32"/>
      <c r="O739" s="32"/>
      <c r="P739" s="32"/>
      <c r="Q739" s="32"/>
      <c r="R739" s="32"/>
      <c r="S739" s="32"/>
      <c r="T739" s="32"/>
      <c r="U739" s="32"/>
      <c r="V739" s="32"/>
      <c r="W739" s="32"/>
      <c r="X739" s="32"/>
      <c r="Y739" s="32"/>
      <c r="Z739" s="32"/>
      <c r="AA739" s="32"/>
      <c r="AB739" s="32"/>
      <c r="AC739" s="32"/>
      <c r="AD739" s="32"/>
      <c r="AE739" s="32"/>
      <c r="AF739" s="32"/>
      <c r="AG739" s="32"/>
      <c r="AH739" s="32"/>
      <c r="AI739" s="34"/>
    </row>
    <row r="740" spans="1:35" s="100" customFormat="1" ht="22.5">
      <c r="A740" s="15">
        <v>735</v>
      </c>
      <c r="B740" s="16" t="s">
        <v>1199</v>
      </c>
      <c r="C740" s="17">
        <v>1</v>
      </c>
      <c r="D740" s="114" t="s">
        <v>2859</v>
      </c>
      <c r="E740" s="17" t="s">
        <v>2860</v>
      </c>
      <c r="F740" s="17">
        <v>125</v>
      </c>
      <c r="G740" s="19">
        <v>31.25</v>
      </c>
      <c r="H740" s="20">
        <v>73.5</v>
      </c>
      <c r="I740" s="20">
        <v>36.75</v>
      </c>
      <c r="J740" s="20">
        <v>68</v>
      </c>
      <c r="K740" s="31" t="s">
        <v>1192</v>
      </c>
      <c r="L740" s="134"/>
      <c r="M740" s="134"/>
      <c r="N740" s="134"/>
      <c r="O740" s="134"/>
      <c r="P740" s="134"/>
      <c r="Q740" s="134"/>
      <c r="R740" s="134"/>
      <c r="S740" s="134"/>
      <c r="T740" s="134"/>
      <c r="U740" s="134"/>
      <c r="V740" s="134"/>
      <c r="W740" s="134"/>
      <c r="X740" s="134"/>
      <c r="Y740" s="134"/>
      <c r="Z740" s="134"/>
      <c r="AA740" s="134"/>
      <c r="AB740" s="134"/>
      <c r="AC740" s="134"/>
      <c r="AD740" s="134"/>
      <c r="AE740" s="134"/>
      <c r="AF740" s="134"/>
      <c r="AG740" s="134"/>
      <c r="AH740" s="134"/>
      <c r="AI740" s="142"/>
    </row>
    <row r="741" spans="1:35" s="3" customFormat="1" ht="22.5">
      <c r="A741" s="15">
        <v>736</v>
      </c>
      <c r="B741" s="16" t="s">
        <v>1202</v>
      </c>
      <c r="C741" s="17">
        <v>1</v>
      </c>
      <c r="D741" s="18" t="s">
        <v>2861</v>
      </c>
      <c r="E741" s="17" t="s">
        <v>2862</v>
      </c>
      <c r="F741" s="17">
        <v>108.5</v>
      </c>
      <c r="G741" s="19">
        <v>27.125</v>
      </c>
      <c r="H741" s="20">
        <v>78.1</v>
      </c>
      <c r="I741" s="20">
        <v>39.05</v>
      </c>
      <c r="J741" s="20">
        <v>66.175</v>
      </c>
      <c r="K741" s="31" t="s">
        <v>1205</v>
      </c>
      <c r="L741" s="32"/>
      <c r="M741" s="32"/>
      <c r="N741" s="32"/>
      <c r="O741" s="32"/>
      <c r="P741" s="32"/>
      <c r="Q741" s="32"/>
      <c r="R741" s="32"/>
      <c r="S741" s="32"/>
      <c r="T741" s="32"/>
      <c r="U741" s="32"/>
      <c r="V741" s="32"/>
      <c r="W741" s="32"/>
      <c r="X741" s="32"/>
      <c r="Y741" s="32"/>
      <c r="Z741" s="32"/>
      <c r="AA741" s="32"/>
      <c r="AB741" s="32"/>
      <c r="AC741" s="32"/>
      <c r="AD741" s="32"/>
      <c r="AE741" s="32"/>
      <c r="AF741" s="32"/>
      <c r="AG741" s="32"/>
      <c r="AH741" s="32"/>
      <c r="AI741" s="34"/>
    </row>
    <row r="742" spans="1:35" s="3" customFormat="1" ht="22.5">
      <c r="A742" s="15">
        <v>737</v>
      </c>
      <c r="B742" s="16" t="s">
        <v>1206</v>
      </c>
      <c r="C742" s="17">
        <v>1</v>
      </c>
      <c r="D742" s="18" t="s">
        <v>2863</v>
      </c>
      <c r="E742" s="17" t="s">
        <v>2864</v>
      </c>
      <c r="F742" s="17">
        <v>123</v>
      </c>
      <c r="G742" s="19">
        <v>30.75</v>
      </c>
      <c r="H742" s="20">
        <v>75</v>
      </c>
      <c r="I742" s="20">
        <v>37.5</v>
      </c>
      <c r="J742" s="20">
        <v>68.25</v>
      </c>
      <c r="K742" s="31" t="s">
        <v>1205</v>
      </c>
      <c r="L742" s="32"/>
      <c r="M742" s="32"/>
      <c r="N742" s="32"/>
      <c r="O742" s="32"/>
      <c r="P742" s="32"/>
      <c r="Q742" s="32"/>
      <c r="R742" s="32"/>
      <c r="S742" s="32"/>
      <c r="T742" s="32"/>
      <c r="U742" s="32"/>
      <c r="V742" s="32"/>
      <c r="W742" s="32"/>
      <c r="X742" s="32"/>
      <c r="Y742" s="32"/>
      <c r="Z742" s="32"/>
      <c r="AA742" s="32"/>
      <c r="AB742" s="32"/>
      <c r="AC742" s="32"/>
      <c r="AD742" s="32"/>
      <c r="AE742" s="32"/>
      <c r="AF742" s="32"/>
      <c r="AG742" s="32"/>
      <c r="AH742" s="32"/>
      <c r="AI742" s="34"/>
    </row>
    <row r="743" spans="1:35" s="100" customFormat="1" ht="22.5">
      <c r="A743" s="15">
        <v>738</v>
      </c>
      <c r="B743" s="16" t="s">
        <v>1206</v>
      </c>
      <c r="C743" s="17">
        <v>1</v>
      </c>
      <c r="D743" s="18" t="s">
        <v>2865</v>
      </c>
      <c r="E743" s="17" t="s">
        <v>2866</v>
      </c>
      <c r="F743" s="17">
        <v>118.5</v>
      </c>
      <c r="G743" s="19">
        <v>29.625</v>
      </c>
      <c r="H743" s="20">
        <v>70.8</v>
      </c>
      <c r="I743" s="20">
        <v>35.4</v>
      </c>
      <c r="J743" s="20">
        <v>65.025</v>
      </c>
      <c r="K743" s="31" t="s">
        <v>1205</v>
      </c>
      <c r="L743" s="134"/>
      <c r="M743" s="134"/>
      <c r="N743" s="134"/>
      <c r="O743" s="134"/>
      <c r="P743" s="134"/>
      <c r="Q743" s="134"/>
      <c r="R743" s="134"/>
      <c r="S743" s="134"/>
      <c r="T743" s="134"/>
      <c r="U743" s="134"/>
      <c r="V743" s="134"/>
      <c r="W743" s="134"/>
      <c r="X743" s="134"/>
      <c r="Y743" s="134"/>
      <c r="Z743" s="134"/>
      <c r="AA743" s="134"/>
      <c r="AB743" s="134"/>
      <c r="AC743" s="134"/>
      <c r="AD743" s="134"/>
      <c r="AE743" s="134"/>
      <c r="AF743" s="134"/>
      <c r="AG743" s="134"/>
      <c r="AH743" s="134"/>
      <c r="AI743" s="142"/>
    </row>
    <row r="744" spans="1:35" s="3" customFormat="1" ht="22.5">
      <c r="A744" s="15">
        <v>739</v>
      </c>
      <c r="B744" s="16" t="s">
        <v>1209</v>
      </c>
      <c r="C744" s="17">
        <v>1</v>
      </c>
      <c r="D744" s="18" t="s">
        <v>2867</v>
      </c>
      <c r="E744" s="17" t="s">
        <v>2868</v>
      </c>
      <c r="F744" s="17">
        <v>113</v>
      </c>
      <c r="G744" s="19">
        <v>28.25</v>
      </c>
      <c r="H744" s="20">
        <v>84.2</v>
      </c>
      <c r="I744" s="20">
        <v>42.1</v>
      </c>
      <c r="J744" s="20">
        <v>70.35</v>
      </c>
      <c r="K744" s="31" t="s">
        <v>1205</v>
      </c>
      <c r="L744" s="32"/>
      <c r="M744" s="32"/>
      <c r="N744" s="32"/>
      <c r="O744" s="32"/>
      <c r="P744" s="32"/>
      <c r="Q744" s="32"/>
      <c r="R744" s="32"/>
      <c r="S744" s="32"/>
      <c r="T744" s="32"/>
      <c r="U744" s="32"/>
      <c r="V744" s="32"/>
      <c r="W744" s="32"/>
      <c r="X744" s="32"/>
      <c r="Y744" s="32"/>
      <c r="Z744" s="32"/>
      <c r="AA744" s="32"/>
      <c r="AB744" s="32"/>
      <c r="AC744" s="32"/>
      <c r="AD744" s="32"/>
      <c r="AE744" s="32"/>
      <c r="AF744" s="32"/>
      <c r="AG744" s="32"/>
      <c r="AH744" s="32"/>
      <c r="AI744" s="34"/>
    </row>
    <row r="745" spans="1:35" s="3" customFormat="1" ht="22.5">
      <c r="A745" s="15">
        <v>740</v>
      </c>
      <c r="B745" s="16" t="s">
        <v>1209</v>
      </c>
      <c r="C745" s="17">
        <v>1</v>
      </c>
      <c r="D745" s="18" t="s">
        <v>2869</v>
      </c>
      <c r="E745" s="17" t="s">
        <v>2870</v>
      </c>
      <c r="F745" s="17">
        <v>99</v>
      </c>
      <c r="G745" s="19">
        <v>24.75</v>
      </c>
      <c r="H745" s="20">
        <v>74.6</v>
      </c>
      <c r="I745" s="20">
        <v>37.3</v>
      </c>
      <c r="J745" s="20">
        <v>62.05</v>
      </c>
      <c r="K745" s="31" t="s">
        <v>1205</v>
      </c>
      <c r="L745" s="32"/>
      <c r="M745" s="32"/>
      <c r="N745" s="32"/>
      <c r="O745" s="32"/>
      <c r="P745" s="32"/>
      <c r="Q745" s="32"/>
      <c r="R745" s="32"/>
      <c r="S745" s="32"/>
      <c r="T745" s="32"/>
      <c r="U745" s="32"/>
      <c r="V745" s="32"/>
      <c r="W745" s="32"/>
      <c r="X745" s="32"/>
      <c r="Y745" s="32"/>
      <c r="Z745" s="32"/>
      <c r="AA745" s="32"/>
      <c r="AB745" s="32"/>
      <c r="AC745" s="32"/>
      <c r="AD745" s="32"/>
      <c r="AE745" s="32"/>
      <c r="AF745" s="32"/>
      <c r="AG745" s="32"/>
      <c r="AH745" s="32"/>
      <c r="AI745" s="34"/>
    </row>
    <row r="746" spans="1:35" s="3" customFormat="1" ht="22.5">
      <c r="A746" s="15">
        <v>741</v>
      </c>
      <c r="B746" s="16" t="s">
        <v>1212</v>
      </c>
      <c r="C746" s="17">
        <v>1</v>
      </c>
      <c r="D746" s="18" t="s">
        <v>2871</v>
      </c>
      <c r="E746" s="17" t="s">
        <v>2872</v>
      </c>
      <c r="F746" s="17">
        <v>93.5</v>
      </c>
      <c r="G746" s="19">
        <v>23.375</v>
      </c>
      <c r="H746" s="20">
        <v>72.4</v>
      </c>
      <c r="I746" s="20">
        <v>36.2</v>
      </c>
      <c r="J746" s="20">
        <v>59.575</v>
      </c>
      <c r="K746" s="31" t="s">
        <v>1205</v>
      </c>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4"/>
    </row>
    <row r="747" spans="1:35" s="3" customFormat="1" ht="22.5">
      <c r="A747" s="15">
        <v>742</v>
      </c>
      <c r="B747" s="16" t="s">
        <v>1212</v>
      </c>
      <c r="C747" s="17">
        <v>1</v>
      </c>
      <c r="D747" s="18" t="s">
        <v>2873</v>
      </c>
      <c r="E747" s="17" t="s">
        <v>2874</v>
      </c>
      <c r="F747" s="17">
        <v>90.5</v>
      </c>
      <c r="G747" s="19">
        <v>22.625</v>
      </c>
      <c r="H747" s="20">
        <v>75.2</v>
      </c>
      <c r="I747" s="20">
        <v>37.6</v>
      </c>
      <c r="J747" s="20">
        <v>60.225</v>
      </c>
      <c r="K747" s="31" t="s">
        <v>1205</v>
      </c>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c r="AI747" s="34"/>
    </row>
    <row r="748" spans="1:35" s="3" customFormat="1" ht="22.5">
      <c r="A748" s="15">
        <v>743</v>
      </c>
      <c r="B748" s="16" t="s">
        <v>1215</v>
      </c>
      <c r="C748" s="17">
        <v>1</v>
      </c>
      <c r="D748" s="18" t="s">
        <v>2875</v>
      </c>
      <c r="E748" s="17" t="s">
        <v>2876</v>
      </c>
      <c r="F748" s="17">
        <v>117.5</v>
      </c>
      <c r="G748" s="19">
        <v>29.375</v>
      </c>
      <c r="H748" s="20">
        <v>81</v>
      </c>
      <c r="I748" s="20">
        <v>40.5</v>
      </c>
      <c r="J748" s="20">
        <v>69.875</v>
      </c>
      <c r="K748" s="31" t="s">
        <v>1218</v>
      </c>
      <c r="L748" s="32"/>
      <c r="M748" s="32"/>
      <c r="N748" s="32"/>
      <c r="O748" s="32"/>
      <c r="P748" s="32"/>
      <c r="Q748" s="32"/>
      <c r="R748" s="32"/>
      <c r="S748" s="32"/>
      <c r="T748" s="32"/>
      <c r="U748" s="32"/>
      <c r="V748" s="32"/>
      <c r="W748" s="32"/>
      <c r="X748" s="32"/>
      <c r="Y748" s="32"/>
      <c r="Z748" s="32"/>
      <c r="AA748" s="32"/>
      <c r="AB748" s="32"/>
      <c r="AC748" s="32"/>
      <c r="AD748" s="32"/>
      <c r="AE748" s="32"/>
      <c r="AF748" s="32"/>
      <c r="AG748" s="32"/>
      <c r="AH748" s="32"/>
      <c r="AI748" s="34"/>
    </row>
    <row r="749" spans="1:35" s="3" customFormat="1" ht="22.5">
      <c r="A749" s="15">
        <v>744</v>
      </c>
      <c r="B749" s="16" t="s">
        <v>1215</v>
      </c>
      <c r="C749" s="17">
        <v>1</v>
      </c>
      <c r="D749" s="18" t="s">
        <v>2877</v>
      </c>
      <c r="E749" s="17" t="s">
        <v>2878</v>
      </c>
      <c r="F749" s="17">
        <v>114.5</v>
      </c>
      <c r="G749" s="19">
        <v>28.625</v>
      </c>
      <c r="H749" s="20">
        <v>81.7</v>
      </c>
      <c r="I749" s="20">
        <v>40.85</v>
      </c>
      <c r="J749" s="20">
        <v>69.475</v>
      </c>
      <c r="K749" s="31" t="s">
        <v>1218</v>
      </c>
      <c r="L749" s="32"/>
      <c r="M749" s="32"/>
      <c r="N749" s="32"/>
      <c r="O749" s="32"/>
      <c r="P749" s="32"/>
      <c r="Q749" s="32"/>
      <c r="R749" s="32"/>
      <c r="S749" s="32"/>
      <c r="T749" s="32"/>
      <c r="U749" s="32"/>
      <c r="V749" s="32"/>
      <c r="W749" s="32"/>
      <c r="X749" s="32"/>
      <c r="Y749" s="32"/>
      <c r="Z749" s="32"/>
      <c r="AA749" s="32"/>
      <c r="AB749" s="32"/>
      <c r="AC749" s="32"/>
      <c r="AD749" s="32"/>
      <c r="AE749" s="32"/>
      <c r="AF749" s="32"/>
      <c r="AG749" s="32"/>
      <c r="AH749" s="32"/>
      <c r="AI749" s="34"/>
    </row>
    <row r="750" spans="1:35" s="3" customFormat="1" ht="22.5">
      <c r="A750" s="15">
        <v>745</v>
      </c>
      <c r="B750" s="16" t="s">
        <v>1219</v>
      </c>
      <c r="C750" s="17">
        <v>1</v>
      </c>
      <c r="D750" s="18" t="s">
        <v>2879</v>
      </c>
      <c r="E750" s="17" t="s">
        <v>2880</v>
      </c>
      <c r="F750" s="17">
        <v>120</v>
      </c>
      <c r="G750" s="19">
        <v>30</v>
      </c>
      <c r="H750" s="20">
        <v>76.1</v>
      </c>
      <c r="I750" s="20">
        <v>38.05</v>
      </c>
      <c r="J750" s="20">
        <v>68.05</v>
      </c>
      <c r="K750" s="31" t="s">
        <v>1218</v>
      </c>
      <c r="L750" s="32"/>
      <c r="M750" s="32"/>
      <c r="N750" s="32"/>
      <c r="O750" s="32"/>
      <c r="P750" s="32"/>
      <c r="Q750" s="32"/>
      <c r="R750" s="32"/>
      <c r="S750" s="32"/>
      <c r="T750" s="32"/>
      <c r="U750" s="32"/>
      <c r="V750" s="32"/>
      <c r="W750" s="32"/>
      <c r="X750" s="32"/>
      <c r="Y750" s="32"/>
      <c r="Z750" s="32"/>
      <c r="AA750" s="32"/>
      <c r="AB750" s="32"/>
      <c r="AC750" s="32"/>
      <c r="AD750" s="32"/>
      <c r="AE750" s="32"/>
      <c r="AF750" s="32"/>
      <c r="AG750" s="32"/>
      <c r="AH750" s="32"/>
      <c r="AI750" s="34"/>
    </row>
    <row r="751" spans="1:35" s="3" customFormat="1" ht="22.5">
      <c r="A751" s="15">
        <v>746</v>
      </c>
      <c r="B751" s="16" t="s">
        <v>1219</v>
      </c>
      <c r="C751" s="17">
        <v>1</v>
      </c>
      <c r="D751" s="18" t="s">
        <v>2881</v>
      </c>
      <c r="E751" s="17" t="s">
        <v>2882</v>
      </c>
      <c r="F751" s="17">
        <v>104</v>
      </c>
      <c r="G751" s="19">
        <v>26</v>
      </c>
      <c r="H751" s="20">
        <v>74.5</v>
      </c>
      <c r="I751" s="20">
        <v>37.25</v>
      </c>
      <c r="J751" s="20">
        <v>63.25</v>
      </c>
      <c r="K751" s="31" t="s">
        <v>1218</v>
      </c>
      <c r="L751" s="32"/>
      <c r="M751" s="32"/>
      <c r="N751" s="32"/>
      <c r="O751" s="32"/>
      <c r="P751" s="32"/>
      <c r="Q751" s="32"/>
      <c r="R751" s="32"/>
      <c r="S751" s="32"/>
      <c r="T751" s="32"/>
      <c r="U751" s="32"/>
      <c r="V751" s="32"/>
      <c r="W751" s="32"/>
      <c r="X751" s="32"/>
      <c r="Y751" s="32"/>
      <c r="Z751" s="32"/>
      <c r="AA751" s="32"/>
      <c r="AB751" s="32"/>
      <c r="AC751" s="32"/>
      <c r="AD751" s="32"/>
      <c r="AE751" s="32"/>
      <c r="AF751" s="32"/>
      <c r="AG751" s="32"/>
      <c r="AH751" s="32"/>
      <c r="AI751" s="34"/>
    </row>
    <row r="752" spans="1:35" s="3" customFormat="1" ht="22.5">
      <c r="A752" s="15">
        <v>747</v>
      </c>
      <c r="B752" s="16" t="s">
        <v>1222</v>
      </c>
      <c r="C752" s="17">
        <v>1</v>
      </c>
      <c r="D752" s="18" t="s">
        <v>2883</v>
      </c>
      <c r="E752" s="17" t="s">
        <v>2884</v>
      </c>
      <c r="F752" s="17">
        <v>120</v>
      </c>
      <c r="G752" s="19">
        <v>30</v>
      </c>
      <c r="H752" s="20" t="s">
        <v>1359</v>
      </c>
      <c r="I752" s="20" t="e">
        <v>#VALUE!</v>
      </c>
      <c r="J752" s="20" t="e">
        <v>#VALUE!</v>
      </c>
      <c r="K752" s="31" t="s">
        <v>1218</v>
      </c>
      <c r="L752" s="32"/>
      <c r="M752" s="32"/>
      <c r="N752" s="32"/>
      <c r="O752" s="32"/>
      <c r="P752" s="32"/>
      <c r="Q752" s="32"/>
      <c r="R752" s="32"/>
      <c r="S752" s="32"/>
      <c r="T752" s="32"/>
      <c r="U752" s="32"/>
      <c r="V752" s="32"/>
      <c r="W752" s="32"/>
      <c r="X752" s="32"/>
      <c r="Y752" s="32"/>
      <c r="Z752" s="32"/>
      <c r="AA752" s="32"/>
      <c r="AB752" s="32"/>
      <c r="AC752" s="32"/>
      <c r="AD752" s="32"/>
      <c r="AE752" s="32"/>
      <c r="AF752" s="32"/>
      <c r="AG752" s="32"/>
      <c r="AH752" s="32"/>
      <c r="AI752" s="34"/>
    </row>
    <row r="753" spans="1:35" s="3" customFormat="1" ht="22.5">
      <c r="A753" s="15">
        <v>748</v>
      </c>
      <c r="B753" s="16" t="s">
        <v>1222</v>
      </c>
      <c r="C753" s="17">
        <v>1</v>
      </c>
      <c r="D753" s="18" t="s">
        <v>2885</v>
      </c>
      <c r="E753" s="17" t="s">
        <v>2886</v>
      </c>
      <c r="F753" s="17">
        <v>117</v>
      </c>
      <c r="G753" s="19">
        <v>29.25</v>
      </c>
      <c r="H753" s="20">
        <v>73.6</v>
      </c>
      <c r="I753" s="20">
        <v>36.8</v>
      </c>
      <c r="J753" s="20">
        <v>66.05</v>
      </c>
      <c r="K753" s="31" t="s">
        <v>1218</v>
      </c>
      <c r="L753" s="32"/>
      <c r="M753" s="32"/>
      <c r="N753" s="32"/>
      <c r="O753" s="32"/>
      <c r="P753" s="32"/>
      <c r="Q753" s="32"/>
      <c r="R753" s="32"/>
      <c r="S753" s="32"/>
      <c r="T753" s="32"/>
      <c r="U753" s="32"/>
      <c r="V753" s="32"/>
      <c r="W753" s="32"/>
      <c r="X753" s="32"/>
      <c r="Y753" s="32"/>
      <c r="Z753" s="32"/>
      <c r="AA753" s="32"/>
      <c r="AB753" s="32"/>
      <c r="AC753" s="32"/>
      <c r="AD753" s="32"/>
      <c r="AE753" s="32"/>
      <c r="AF753" s="32"/>
      <c r="AG753" s="32"/>
      <c r="AH753" s="32"/>
      <c r="AI753" s="34"/>
    </row>
    <row r="754" spans="1:35" s="100" customFormat="1" ht="22.5">
      <c r="A754" s="15">
        <v>749</v>
      </c>
      <c r="B754" s="16" t="s">
        <v>1225</v>
      </c>
      <c r="C754" s="17">
        <v>1</v>
      </c>
      <c r="D754" s="18" t="s">
        <v>2887</v>
      </c>
      <c r="E754" s="17" t="s">
        <v>2888</v>
      </c>
      <c r="F754" s="17">
        <v>122</v>
      </c>
      <c r="G754" s="19">
        <v>30.5</v>
      </c>
      <c r="H754" s="20">
        <v>78.2</v>
      </c>
      <c r="I754" s="20">
        <v>39.1</v>
      </c>
      <c r="J754" s="20">
        <v>69.6</v>
      </c>
      <c r="K754" s="31" t="s">
        <v>1218</v>
      </c>
      <c r="L754" s="134"/>
      <c r="M754" s="134"/>
      <c r="N754" s="134"/>
      <c r="O754" s="134"/>
      <c r="P754" s="134"/>
      <c r="Q754" s="134"/>
      <c r="R754" s="134"/>
      <c r="S754" s="134"/>
      <c r="T754" s="134"/>
      <c r="U754" s="134"/>
      <c r="V754" s="134"/>
      <c r="W754" s="134"/>
      <c r="X754" s="134"/>
      <c r="Y754" s="134"/>
      <c r="Z754" s="134"/>
      <c r="AA754" s="134"/>
      <c r="AB754" s="134"/>
      <c r="AC754" s="134"/>
      <c r="AD754" s="134"/>
      <c r="AE754" s="134"/>
      <c r="AF754" s="134"/>
      <c r="AG754" s="134"/>
      <c r="AH754" s="134"/>
      <c r="AI754" s="142"/>
    </row>
    <row r="755" spans="1:35" s="100" customFormat="1" ht="22.5">
      <c r="A755" s="15">
        <v>750</v>
      </c>
      <c r="B755" s="16" t="s">
        <v>1225</v>
      </c>
      <c r="C755" s="17">
        <v>1</v>
      </c>
      <c r="D755" s="18" t="s">
        <v>2889</v>
      </c>
      <c r="E755" s="17" t="s">
        <v>2890</v>
      </c>
      <c r="F755" s="17">
        <v>121.5</v>
      </c>
      <c r="G755" s="19">
        <v>30.375</v>
      </c>
      <c r="H755" s="20">
        <v>70.4</v>
      </c>
      <c r="I755" s="20">
        <v>35.2</v>
      </c>
      <c r="J755" s="20">
        <v>65.575</v>
      </c>
      <c r="K755" s="31" t="s">
        <v>1218</v>
      </c>
      <c r="L755" s="134"/>
      <c r="M755" s="134"/>
      <c r="N755" s="134"/>
      <c r="O755" s="134"/>
      <c r="P755" s="134"/>
      <c r="Q755" s="134"/>
      <c r="R755" s="134"/>
      <c r="S755" s="134"/>
      <c r="T755" s="134"/>
      <c r="U755" s="134"/>
      <c r="V755" s="134"/>
      <c r="W755" s="134"/>
      <c r="X755" s="134"/>
      <c r="Y755" s="134"/>
      <c r="Z755" s="134"/>
      <c r="AA755" s="134"/>
      <c r="AB755" s="134"/>
      <c r="AC755" s="134"/>
      <c r="AD755" s="134"/>
      <c r="AE755" s="134"/>
      <c r="AF755" s="134"/>
      <c r="AG755" s="134"/>
      <c r="AH755" s="134"/>
      <c r="AI755" s="142"/>
    </row>
    <row r="756" spans="1:35" s="3" customFormat="1" ht="22.5">
      <c r="A756" s="15">
        <v>751</v>
      </c>
      <c r="B756" s="16" t="s">
        <v>1228</v>
      </c>
      <c r="C756" s="17">
        <v>1</v>
      </c>
      <c r="D756" s="18" t="s">
        <v>2891</v>
      </c>
      <c r="E756" s="17" t="s">
        <v>2892</v>
      </c>
      <c r="F756" s="17">
        <v>115.5</v>
      </c>
      <c r="G756" s="19">
        <v>28.875</v>
      </c>
      <c r="H756" s="20">
        <v>85.6</v>
      </c>
      <c r="I756" s="20">
        <v>42.8</v>
      </c>
      <c r="J756" s="20">
        <v>71.675</v>
      </c>
      <c r="K756" s="31" t="s">
        <v>1231</v>
      </c>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4"/>
    </row>
    <row r="757" spans="1:35" s="3" customFormat="1" ht="22.5">
      <c r="A757" s="15">
        <v>752</v>
      </c>
      <c r="B757" s="16" t="s">
        <v>1228</v>
      </c>
      <c r="C757" s="17">
        <v>1</v>
      </c>
      <c r="D757" s="18" t="s">
        <v>2893</v>
      </c>
      <c r="E757" s="17" t="s">
        <v>2894</v>
      </c>
      <c r="F757" s="17">
        <v>100.5</v>
      </c>
      <c r="G757" s="19">
        <v>25.125</v>
      </c>
      <c r="H757" s="20">
        <v>71.4</v>
      </c>
      <c r="I757" s="20">
        <v>35.7</v>
      </c>
      <c r="J757" s="20">
        <v>60.825</v>
      </c>
      <c r="K757" s="31" t="s">
        <v>1231</v>
      </c>
      <c r="L757" s="32"/>
      <c r="M757" s="32"/>
      <c r="N757" s="32"/>
      <c r="O757" s="32"/>
      <c r="P757" s="32"/>
      <c r="Q757" s="32"/>
      <c r="R757" s="32"/>
      <c r="S757" s="32"/>
      <c r="T757" s="32"/>
      <c r="U757" s="32"/>
      <c r="V757" s="32"/>
      <c r="W757" s="32"/>
      <c r="X757" s="32"/>
      <c r="Y757" s="32"/>
      <c r="Z757" s="32"/>
      <c r="AA757" s="32"/>
      <c r="AB757" s="32"/>
      <c r="AC757" s="32"/>
      <c r="AD757" s="32"/>
      <c r="AE757" s="32"/>
      <c r="AF757" s="32"/>
      <c r="AG757" s="32"/>
      <c r="AH757" s="32"/>
      <c r="AI757" s="34"/>
    </row>
    <row r="758" spans="1:35" s="3" customFormat="1" ht="22.5">
      <c r="A758" s="15">
        <v>753</v>
      </c>
      <c r="B758" s="16" t="s">
        <v>1235</v>
      </c>
      <c r="C758" s="17">
        <v>1</v>
      </c>
      <c r="D758" s="18" t="s">
        <v>2895</v>
      </c>
      <c r="E758" s="17" t="s">
        <v>2896</v>
      </c>
      <c r="F758" s="17">
        <v>92</v>
      </c>
      <c r="G758" s="19">
        <v>23</v>
      </c>
      <c r="H758" s="20">
        <v>69.4</v>
      </c>
      <c r="I758" s="20">
        <v>34.7</v>
      </c>
      <c r="J758" s="20">
        <v>57.7</v>
      </c>
      <c r="K758" s="31" t="s">
        <v>1231</v>
      </c>
      <c r="L758" s="32"/>
      <c r="M758" s="32"/>
      <c r="N758" s="32"/>
      <c r="O758" s="32"/>
      <c r="P758" s="32"/>
      <c r="Q758" s="32"/>
      <c r="R758" s="32"/>
      <c r="S758" s="32"/>
      <c r="T758" s="32"/>
      <c r="U758" s="32"/>
      <c r="V758" s="32"/>
      <c r="W758" s="32"/>
      <c r="X758" s="32"/>
      <c r="Y758" s="32"/>
      <c r="Z758" s="32"/>
      <c r="AA758" s="32"/>
      <c r="AB758" s="32"/>
      <c r="AC758" s="32"/>
      <c r="AD758" s="32"/>
      <c r="AE758" s="32"/>
      <c r="AF758" s="32"/>
      <c r="AG758" s="32"/>
      <c r="AH758" s="32"/>
      <c r="AI758" s="34"/>
    </row>
    <row r="759" spans="1:35" s="3" customFormat="1" ht="22.5">
      <c r="A759" s="15">
        <v>754</v>
      </c>
      <c r="B759" s="16" t="s">
        <v>1238</v>
      </c>
      <c r="C759" s="17">
        <v>1</v>
      </c>
      <c r="D759" s="18" t="s">
        <v>2897</v>
      </c>
      <c r="E759" s="17">
        <v>181089671</v>
      </c>
      <c r="F759" s="17">
        <v>88</v>
      </c>
      <c r="G759" s="19">
        <v>22</v>
      </c>
      <c r="H759" s="20">
        <v>69.7</v>
      </c>
      <c r="I759" s="20">
        <v>34.85</v>
      </c>
      <c r="J759" s="20">
        <v>56.85</v>
      </c>
      <c r="K759" s="31" t="s">
        <v>1231</v>
      </c>
      <c r="L759" s="32"/>
      <c r="M759" s="32"/>
      <c r="N759" s="32"/>
      <c r="O759" s="32"/>
      <c r="P759" s="32"/>
      <c r="Q759" s="32"/>
      <c r="R759" s="32"/>
      <c r="S759" s="32"/>
      <c r="T759" s="32"/>
      <c r="U759" s="32"/>
      <c r="V759" s="32"/>
      <c r="W759" s="32"/>
      <c r="X759" s="32"/>
      <c r="Y759" s="32"/>
      <c r="Z759" s="32"/>
      <c r="AA759" s="32"/>
      <c r="AB759" s="32"/>
      <c r="AC759" s="32"/>
      <c r="AD759" s="32"/>
      <c r="AE759" s="32"/>
      <c r="AF759" s="32"/>
      <c r="AG759" s="32"/>
      <c r="AH759" s="32"/>
      <c r="AI759" s="34"/>
    </row>
    <row r="760" spans="1:35" s="3" customFormat="1" ht="22.5">
      <c r="A760" s="15">
        <v>755</v>
      </c>
      <c r="B760" s="16" t="s">
        <v>1238</v>
      </c>
      <c r="C760" s="17">
        <v>1</v>
      </c>
      <c r="D760" s="18" t="s">
        <v>2898</v>
      </c>
      <c r="E760" s="17" t="s">
        <v>2899</v>
      </c>
      <c r="F760" s="17">
        <v>86.5</v>
      </c>
      <c r="G760" s="19">
        <v>21.625</v>
      </c>
      <c r="H760" s="20">
        <v>66</v>
      </c>
      <c r="I760" s="20">
        <v>33</v>
      </c>
      <c r="J760" s="20">
        <v>54.625</v>
      </c>
      <c r="K760" s="31" t="s">
        <v>1231</v>
      </c>
      <c r="L760" s="32"/>
      <c r="M760" s="32"/>
      <c r="N760" s="32"/>
      <c r="O760" s="32"/>
      <c r="P760" s="32"/>
      <c r="Q760" s="32"/>
      <c r="R760" s="32"/>
      <c r="S760" s="32"/>
      <c r="T760" s="32"/>
      <c r="U760" s="32"/>
      <c r="V760" s="32"/>
      <c r="W760" s="32"/>
      <c r="X760" s="32"/>
      <c r="Y760" s="32"/>
      <c r="Z760" s="32"/>
      <c r="AA760" s="32"/>
      <c r="AB760" s="32"/>
      <c r="AC760" s="32"/>
      <c r="AD760" s="32"/>
      <c r="AE760" s="32"/>
      <c r="AF760" s="32"/>
      <c r="AG760" s="32"/>
      <c r="AH760" s="32"/>
      <c r="AI760" s="34"/>
    </row>
    <row r="761" spans="1:35" s="3" customFormat="1" ht="22.5">
      <c r="A761" s="15">
        <v>756</v>
      </c>
      <c r="B761" s="16" t="s">
        <v>1241</v>
      </c>
      <c r="C761" s="17">
        <v>1</v>
      </c>
      <c r="D761" s="18" t="s">
        <v>2900</v>
      </c>
      <c r="E761" s="17" t="s">
        <v>2901</v>
      </c>
      <c r="F761" s="17">
        <v>108</v>
      </c>
      <c r="G761" s="19">
        <v>27</v>
      </c>
      <c r="H761" s="20">
        <v>71.4</v>
      </c>
      <c r="I761" s="20">
        <v>35.7</v>
      </c>
      <c r="J761" s="20">
        <v>62.7</v>
      </c>
      <c r="K761" s="31" t="s">
        <v>1231</v>
      </c>
      <c r="L761" s="32"/>
      <c r="M761" s="32"/>
      <c r="N761" s="32"/>
      <c r="O761" s="32"/>
      <c r="P761" s="32"/>
      <c r="Q761" s="32"/>
      <c r="R761" s="32"/>
      <c r="S761" s="32"/>
      <c r="T761" s="32"/>
      <c r="U761" s="32"/>
      <c r="V761" s="32"/>
      <c r="W761" s="32"/>
      <c r="X761" s="32"/>
      <c r="Y761" s="32"/>
      <c r="Z761" s="32"/>
      <c r="AA761" s="32"/>
      <c r="AB761" s="32"/>
      <c r="AC761" s="32"/>
      <c r="AD761" s="32"/>
      <c r="AE761" s="32"/>
      <c r="AF761" s="32"/>
      <c r="AG761" s="32"/>
      <c r="AH761" s="32"/>
      <c r="AI761" s="34"/>
    </row>
    <row r="762" spans="1:35" s="100" customFormat="1" ht="22.5">
      <c r="A762" s="15">
        <v>757</v>
      </c>
      <c r="B762" s="16" t="s">
        <v>1241</v>
      </c>
      <c r="C762" s="17">
        <v>1</v>
      </c>
      <c r="D762" s="18" t="s">
        <v>2902</v>
      </c>
      <c r="E762" s="17" t="s">
        <v>2903</v>
      </c>
      <c r="F762" s="17">
        <v>87.5</v>
      </c>
      <c r="G762" s="19">
        <v>21.875</v>
      </c>
      <c r="H762" s="20">
        <v>62.3</v>
      </c>
      <c r="I762" s="20">
        <v>31.15</v>
      </c>
      <c r="J762" s="20">
        <v>53.025</v>
      </c>
      <c r="K762" s="31" t="s">
        <v>1231</v>
      </c>
      <c r="L762" s="134"/>
      <c r="M762" s="134"/>
      <c r="N762" s="134"/>
      <c r="O762" s="134"/>
      <c r="P762" s="134"/>
      <c r="Q762" s="134"/>
      <c r="R762" s="134"/>
      <c r="S762" s="134"/>
      <c r="T762" s="134"/>
      <c r="U762" s="134"/>
      <c r="V762" s="134"/>
      <c r="W762" s="134"/>
      <c r="X762" s="134"/>
      <c r="Y762" s="134"/>
      <c r="Z762" s="134"/>
      <c r="AA762" s="134"/>
      <c r="AB762" s="134"/>
      <c r="AC762" s="134"/>
      <c r="AD762" s="134"/>
      <c r="AE762" s="134"/>
      <c r="AF762" s="134"/>
      <c r="AG762" s="134"/>
      <c r="AH762" s="134"/>
      <c r="AI762" s="142"/>
    </row>
    <row r="763" spans="1:35" s="3" customFormat="1" ht="22.5">
      <c r="A763" s="15">
        <v>758</v>
      </c>
      <c r="B763" s="16" t="s">
        <v>1243</v>
      </c>
      <c r="C763" s="17">
        <v>1</v>
      </c>
      <c r="D763" s="18" t="s">
        <v>2904</v>
      </c>
      <c r="E763" s="17" t="s">
        <v>2905</v>
      </c>
      <c r="F763" s="17">
        <v>118</v>
      </c>
      <c r="G763" s="19">
        <v>29.5</v>
      </c>
      <c r="H763" s="20">
        <v>78</v>
      </c>
      <c r="I763" s="20">
        <v>39</v>
      </c>
      <c r="J763" s="20">
        <v>68.5</v>
      </c>
      <c r="K763" s="31" t="s">
        <v>1246</v>
      </c>
      <c r="L763" s="32"/>
      <c r="M763" s="32"/>
      <c r="N763" s="32"/>
      <c r="O763" s="32"/>
      <c r="P763" s="32"/>
      <c r="Q763" s="32"/>
      <c r="R763" s="32"/>
      <c r="S763" s="32"/>
      <c r="T763" s="32"/>
      <c r="U763" s="32"/>
      <c r="V763" s="32"/>
      <c r="W763" s="32"/>
      <c r="X763" s="32"/>
      <c r="Y763" s="32"/>
      <c r="Z763" s="32"/>
      <c r="AA763" s="32"/>
      <c r="AB763" s="32"/>
      <c r="AC763" s="32"/>
      <c r="AD763" s="32"/>
      <c r="AE763" s="32"/>
      <c r="AF763" s="32"/>
      <c r="AG763" s="32"/>
      <c r="AH763" s="32"/>
      <c r="AI763" s="34"/>
    </row>
    <row r="764" spans="1:35" s="3" customFormat="1" ht="22.5">
      <c r="A764" s="15">
        <v>759</v>
      </c>
      <c r="B764" s="16" t="s">
        <v>1243</v>
      </c>
      <c r="C764" s="17">
        <v>1</v>
      </c>
      <c r="D764" s="18" t="s">
        <v>2906</v>
      </c>
      <c r="E764" s="17" t="s">
        <v>2907</v>
      </c>
      <c r="F764" s="17">
        <v>117</v>
      </c>
      <c r="G764" s="19">
        <v>29.25</v>
      </c>
      <c r="H764" s="20">
        <v>72.4</v>
      </c>
      <c r="I764" s="20">
        <v>36.2</v>
      </c>
      <c r="J764" s="20">
        <v>65.45</v>
      </c>
      <c r="K764" s="31" t="s">
        <v>1246</v>
      </c>
      <c r="L764" s="32"/>
      <c r="M764" s="32"/>
      <c r="N764" s="32"/>
      <c r="O764" s="32"/>
      <c r="P764" s="32"/>
      <c r="Q764" s="32"/>
      <c r="R764" s="32"/>
      <c r="S764" s="32"/>
      <c r="T764" s="32"/>
      <c r="U764" s="32"/>
      <c r="V764" s="32"/>
      <c r="W764" s="32"/>
      <c r="X764" s="32"/>
      <c r="Y764" s="32"/>
      <c r="Z764" s="32"/>
      <c r="AA764" s="32"/>
      <c r="AB764" s="32"/>
      <c r="AC764" s="32"/>
      <c r="AD764" s="32"/>
      <c r="AE764" s="32"/>
      <c r="AF764" s="32"/>
      <c r="AG764" s="32"/>
      <c r="AH764" s="32"/>
      <c r="AI764" s="34"/>
    </row>
    <row r="765" spans="1:35" s="3" customFormat="1" ht="22.5">
      <c r="A765" s="15">
        <v>760</v>
      </c>
      <c r="B765" s="16" t="s">
        <v>1247</v>
      </c>
      <c r="C765" s="17">
        <v>1</v>
      </c>
      <c r="D765" s="18" t="s">
        <v>2908</v>
      </c>
      <c r="E765" s="17" t="s">
        <v>2909</v>
      </c>
      <c r="F765" s="17">
        <v>122</v>
      </c>
      <c r="G765" s="19">
        <v>30.5</v>
      </c>
      <c r="H765" s="20">
        <v>58.4</v>
      </c>
      <c r="I765" s="20">
        <v>29.2</v>
      </c>
      <c r="J765" s="20">
        <v>59.7</v>
      </c>
      <c r="K765" s="31" t="s">
        <v>1246</v>
      </c>
      <c r="L765" s="32"/>
      <c r="M765" s="32"/>
      <c r="N765" s="32"/>
      <c r="O765" s="32"/>
      <c r="P765" s="32"/>
      <c r="Q765" s="32"/>
      <c r="R765" s="32"/>
      <c r="S765" s="32"/>
      <c r="T765" s="32"/>
      <c r="U765" s="32"/>
      <c r="V765" s="32"/>
      <c r="W765" s="32"/>
      <c r="X765" s="32"/>
      <c r="Y765" s="32"/>
      <c r="Z765" s="32"/>
      <c r="AA765" s="32"/>
      <c r="AB765" s="32"/>
      <c r="AC765" s="32"/>
      <c r="AD765" s="32"/>
      <c r="AE765" s="32"/>
      <c r="AF765" s="32"/>
      <c r="AG765" s="32"/>
      <c r="AH765" s="32"/>
      <c r="AI765" s="34"/>
    </row>
    <row r="766" spans="1:35" s="3" customFormat="1" ht="22.5">
      <c r="A766" s="15">
        <v>761</v>
      </c>
      <c r="B766" s="16" t="s">
        <v>1247</v>
      </c>
      <c r="C766" s="17">
        <v>1</v>
      </c>
      <c r="D766" s="18" t="s">
        <v>2910</v>
      </c>
      <c r="E766" s="17" t="s">
        <v>2911</v>
      </c>
      <c r="F766" s="17">
        <v>121</v>
      </c>
      <c r="G766" s="19">
        <v>30.25</v>
      </c>
      <c r="H766" s="20">
        <v>72.5</v>
      </c>
      <c r="I766" s="20">
        <v>36.25</v>
      </c>
      <c r="J766" s="20">
        <v>66.5</v>
      </c>
      <c r="K766" s="31" t="s">
        <v>1246</v>
      </c>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c r="AI766" s="34"/>
    </row>
    <row r="767" spans="1:35" s="3" customFormat="1" ht="22.5">
      <c r="A767" s="15">
        <v>762</v>
      </c>
      <c r="B767" s="16" t="s">
        <v>1251</v>
      </c>
      <c r="C767" s="17">
        <v>1</v>
      </c>
      <c r="D767" s="18" t="s">
        <v>2912</v>
      </c>
      <c r="E767" s="17" t="s">
        <v>2913</v>
      </c>
      <c r="F767" s="17">
        <v>106</v>
      </c>
      <c r="G767" s="19">
        <v>26.5</v>
      </c>
      <c r="H767" s="20">
        <v>59.5</v>
      </c>
      <c r="I767" s="20">
        <v>29.75</v>
      </c>
      <c r="J767" s="20">
        <v>56.25</v>
      </c>
      <c r="K767" s="31" t="s">
        <v>1246</v>
      </c>
      <c r="L767" s="32"/>
      <c r="M767" s="32"/>
      <c r="N767" s="32"/>
      <c r="O767" s="32"/>
      <c r="P767" s="32"/>
      <c r="Q767" s="32"/>
      <c r="R767" s="32"/>
      <c r="S767" s="32"/>
      <c r="T767" s="32"/>
      <c r="U767" s="32"/>
      <c r="V767" s="32"/>
      <c r="W767" s="32"/>
      <c r="X767" s="32"/>
      <c r="Y767" s="32"/>
      <c r="Z767" s="32"/>
      <c r="AA767" s="32"/>
      <c r="AB767" s="32"/>
      <c r="AC767" s="32"/>
      <c r="AD767" s="32"/>
      <c r="AE767" s="32"/>
      <c r="AF767" s="32"/>
      <c r="AG767" s="32"/>
      <c r="AH767" s="32"/>
      <c r="AI767" s="34"/>
    </row>
    <row r="768" spans="1:35" s="3" customFormat="1" ht="22.5">
      <c r="A768" s="15">
        <v>763</v>
      </c>
      <c r="B768" s="16" t="s">
        <v>1251</v>
      </c>
      <c r="C768" s="17">
        <v>1</v>
      </c>
      <c r="D768" s="18" t="s">
        <v>2914</v>
      </c>
      <c r="E768" s="17" t="s">
        <v>2915</v>
      </c>
      <c r="F768" s="17">
        <v>99.5</v>
      </c>
      <c r="G768" s="19">
        <v>24.875</v>
      </c>
      <c r="H768" s="20">
        <v>74.3</v>
      </c>
      <c r="I768" s="20">
        <v>37.15</v>
      </c>
      <c r="J768" s="20">
        <v>62.025</v>
      </c>
      <c r="K768" s="31" t="s">
        <v>1246</v>
      </c>
      <c r="L768" s="32"/>
      <c r="M768" s="32"/>
      <c r="N768" s="32"/>
      <c r="O768" s="32"/>
      <c r="P768" s="32"/>
      <c r="Q768" s="32"/>
      <c r="R768" s="32"/>
      <c r="S768" s="32"/>
      <c r="T768" s="32"/>
      <c r="U768" s="32"/>
      <c r="V768" s="32"/>
      <c r="W768" s="32"/>
      <c r="X768" s="32"/>
      <c r="Y768" s="32"/>
      <c r="Z768" s="32"/>
      <c r="AA768" s="32"/>
      <c r="AB768" s="32"/>
      <c r="AC768" s="32"/>
      <c r="AD768" s="32"/>
      <c r="AE768" s="32"/>
      <c r="AF768" s="32"/>
      <c r="AG768" s="32"/>
      <c r="AH768" s="32"/>
      <c r="AI768" s="34"/>
    </row>
    <row r="769" spans="1:35" s="3" customFormat="1" ht="22.5">
      <c r="A769" s="15">
        <v>764</v>
      </c>
      <c r="B769" s="16" t="s">
        <v>1254</v>
      </c>
      <c r="C769" s="17">
        <v>1</v>
      </c>
      <c r="D769" s="18" t="s">
        <v>2916</v>
      </c>
      <c r="E769" s="17" t="s">
        <v>2917</v>
      </c>
      <c r="F769" s="17">
        <v>108.5</v>
      </c>
      <c r="G769" s="19">
        <v>27.125</v>
      </c>
      <c r="H769" s="20">
        <v>80.6</v>
      </c>
      <c r="I769" s="20">
        <v>40.3</v>
      </c>
      <c r="J769" s="20">
        <v>67.425</v>
      </c>
      <c r="K769" s="31" t="s">
        <v>1246</v>
      </c>
      <c r="L769" s="32"/>
      <c r="M769" s="32"/>
      <c r="N769" s="32"/>
      <c r="O769" s="32"/>
      <c r="P769" s="32"/>
      <c r="Q769" s="32"/>
      <c r="R769" s="32"/>
      <c r="S769" s="32"/>
      <c r="T769" s="32"/>
      <c r="U769" s="32"/>
      <c r="V769" s="32"/>
      <c r="W769" s="32"/>
      <c r="X769" s="32"/>
      <c r="Y769" s="32"/>
      <c r="Z769" s="32"/>
      <c r="AA769" s="32"/>
      <c r="AB769" s="32"/>
      <c r="AC769" s="32"/>
      <c r="AD769" s="32"/>
      <c r="AE769" s="32"/>
      <c r="AF769" s="32"/>
      <c r="AG769" s="32"/>
      <c r="AH769" s="32"/>
      <c r="AI769" s="34"/>
    </row>
    <row r="770" spans="1:35" s="3" customFormat="1" ht="22.5">
      <c r="A770" s="15">
        <v>765</v>
      </c>
      <c r="B770" s="16" t="s">
        <v>1254</v>
      </c>
      <c r="C770" s="17">
        <v>1</v>
      </c>
      <c r="D770" s="18" t="s">
        <v>2918</v>
      </c>
      <c r="E770" s="17" t="s">
        <v>2919</v>
      </c>
      <c r="F770" s="17">
        <v>98.5</v>
      </c>
      <c r="G770" s="19">
        <v>24.625</v>
      </c>
      <c r="H770" s="20">
        <v>76.4</v>
      </c>
      <c r="I770" s="20">
        <v>38.2</v>
      </c>
      <c r="J770" s="20">
        <v>62.825</v>
      </c>
      <c r="K770" s="31" t="s">
        <v>1246</v>
      </c>
      <c r="L770" s="32"/>
      <c r="M770" s="32"/>
      <c r="N770" s="32"/>
      <c r="O770" s="32"/>
      <c r="P770" s="32"/>
      <c r="Q770" s="32"/>
      <c r="R770" s="32"/>
      <c r="S770" s="32"/>
      <c r="T770" s="32"/>
      <c r="U770" s="32"/>
      <c r="V770" s="32"/>
      <c r="W770" s="32"/>
      <c r="X770" s="32"/>
      <c r="Y770" s="32"/>
      <c r="Z770" s="32"/>
      <c r="AA770" s="32"/>
      <c r="AB770" s="32"/>
      <c r="AC770" s="32"/>
      <c r="AD770" s="32"/>
      <c r="AE770" s="32"/>
      <c r="AF770" s="32"/>
      <c r="AG770" s="32"/>
      <c r="AH770" s="32"/>
      <c r="AI770" s="34"/>
    </row>
    <row r="771" spans="1:35" s="100" customFormat="1" ht="22.5">
      <c r="A771" s="15">
        <v>766</v>
      </c>
      <c r="B771" s="16" t="s">
        <v>1257</v>
      </c>
      <c r="C771" s="17">
        <v>1</v>
      </c>
      <c r="D771" s="18" t="s">
        <v>2920</v>
      </c>
      <c r="E771" s="17" t="s">
        <v>2921</v>
      </c>
      <c r="F771" s="17">
        <v>86</v>
      </c>
      <c r="G771" s="19">
        <v>21.5</v>
      </c>
      <c r="H771" s="20">
        <v>25.9</v>
      </c>
      <c r="I771" s="20">
        <v>12.95</v>
      </c>
      <c r="J771" s="20">
        <v>34.45</v>
      </c>
      <c r="K771" s="31" t="s">
        <v>1246</v>
      </c>
      <c r="L771" s="134"/>
      <c r="M771" s="134"/>
      <c r="N771" s="134"/>
      <c r="O771" s="134"/>
      <c r="P771" s="134"/>
      <c r="Q771" s="134"/>
      <c r="R771" s="134"/>
      <c r="S771" s="134"/>
      <c r="T771" s="134"/>
      <c r="U771" s="134"/>
      <c r="V771" s="134"/>
      <c r="W771" s="134"/>
      <c r="X771" s="134"/>
      <c r="Y771" s="134"/>
      <c r="Z771" s="134"/>
      <c r="AA771" s="134"/>
      <c r="AB771" s="134"/>
      <c r="AC771" s="134"/>
      <c r="AD771" s="134"/>
      <c r="AE771" s="134"/>
      <c r="AF771" s="134"/>
      <c r="AG771" s="134"/>
      <c r="AH771" s="134"/>
      <c r="AI771" s="142"/>
    </row>
    <row r="772" spans="1:35" s="3" customFormat="1" ht="22.5">
      <c r="A772" s="15">
        <v>767</v>
      </c>
      <c r="B772" s="16" t="s">
        <v>1260</v>
      </c>
      <c r="C772" s="17">
        <v>1</v>
      </c>
      <c r="D772" s="18" t="s">
        <v>2922</v>
      </c>
      <c r="E772" s="17" t="s">
        <v>2923</v>
      </c>
      <c r="F772" s="17">
        <v>107</v>
      </c>
      <c r="G772" s="19">
        <v>26.75</v>
      </c>
      <c r="H772" s="20">
        <v>73.6</v>
      </c>
      <c r="I772" s="20">
        <v>36.8</v>
      </c>
      <c r="J772" s="20">
        <v>63.55</v>
      </c>
      <c r="K772" s="31" t="s">
        <v>1263</v>
      </c>
      <c r="L772" s="32"/>
      <c r="M772" s="32"/>
      <c r="N772" s="32"/>
      <c r="O772" s="32"/>
      <c r="P772" s="32"/>
      <c r="Q772" s="32"/>
      <c r="R772" s="32"/>
      <c r="S772" s="32"/>
      <c r="T772" s="32"/>
      <c r="U772" s="32"/>
      <c r="V772" s="32"/>
      <c r="W772" s="32"/>
      <c r="X772" s="32"/>
      <c r="Y772" s="32"/>
      <c r="Z772" s="32"/>
      <c r="AA772" s="32"/>
      <c r="AB772" s="32"/>
      <c r="AC772" s="32"/>
      <c r="AD772" s="32"/>
      <c r="AE772" s="32"/>
      <c r="AF772" s="32"/>
      <c r="AG772" s="32"/>
      <c r="AH772" s="32"/>
      <c r="AI772" s="34"/>
    </row>
    <row r="773" spans="1:35" s="3" customFormat="1" ht="22.5">
      <c r="A773" s="15">
        <v>768</v>
      </c>
      <c r="B773" s="209" t="s">
        <v>1260</v>
      </c>
      <c r="C773" s="17">
        <v>1</v>
      </c>
      <c r="D773" s="18" t="s">
        <v>2924</v>
      </c>
      <c r="E773" s="17" t="s">
        <v>2925</v>
      </c>
      <c r="F773" s="17">
        <v>106</v>
      </c>
      <c r="G773" s="19">
        <v>26.5</v>
      </c>
      <c r="H773" s="20">
        <v>68.7</v>
      </c>
      <c r="I773" s="20">
        <v>34.35</v>
      </c>
      <c r="J773" s="20">
        <v>60.85</v>
      </c>
      <c r="K773" s="31" t="s">
        <v>1263</v>
      </c>
      <c r="L773" s="32"/>
      <c r="M773" s="32"/>
      <c r="N773" s="32"/>
      <c r="O773" s="32"/>
      <c r="P773" s="32"/>
      <c r="Q773" s="32"/>
      <c r="R773" s="32"/>
      <c r="S773" s="32"/>
      <c r="T773" s="32"/>
      <c r="U773" s="32"/>
      <c r="V773" s="32"/>
      <c r="W773" s="32"/>
      <c r="X773" s="32"/>
      <c r="Y773" s="32"/>
      <c r="Z773" s="32"/>
      <c r="AA773" s="32"/>
      <c r="AB773" s="32"/>
      <c r="AC773" s="32"/>
      <c r="AD773" s="32"/>
      <c r="AE773" s="32"/>
      <c r="AF773" s="32"/>
      <c r="AG773" s="32"/>
      <c r="AH773" s="32"/>
      <c r="AI773" s="34"/>
    </row>
    <row r="774" spans="1:35" s="3" customFormat="1" ht="22.5">
      <c r="A774" s="15">
        <v>769</v>
      </c>
      <c r="B774" s="16" t="s">
        <v>1264</v>
      </c>
      <c r="C774" s="17">
        <v>1</v>
      </c>
      <c r="D774" s="18" t="s">
        <v>2926</v>
      </c>
      <c r="E774" s="17" t="s">
        <v>2927</v>
      </c>
      <c r="F774" s="17">
        <v>111</v>
      </c>
      <c r="G774" s="19">
        <v>27.75</v>
      </c>
      <c r="H774" s="20">
        <v>78.1</v>
      </c>
      <c r="I774" s="20">
        <v>39.05</v>
      </c>
      <c r="J774" s="20">
        <v>66.8</v>
      </c>
      <c r="K774" s="31" t="s">
        <v>1263</v>
      </c>
      <c r="L774" s="32"/>
      <c r="M774" s="32"/>
      <c r="N774" s="32"/>
      <c r="O774" s="32"/>
      <c r="P774" s="32"/>
      <c r="Q774" s="32"/>
      <c r="R774" s="32"/>
      <c r="S774" s="32"/>
      <c r="T774" s="32"/>
      <c r="U774" s="32"/>
      <c r="V774" s="32"/>
      <c r="W774" s="32"/>
      <c r="X774" s="32"/>
      <c r="Y774" s="32"/>
      <c r="Z774" s="32"/>
      <c r="AA774" s="32"/>
      <c r="AB774" s="32"/>
      <c r="AC774" s="32"/>
      <c r="AD774" s="32"/>
      <c r="AE774" s="32"/>
      <c r="AF774" s="32"/>
      <c r="AG774" s="32"/>
      <c r="AH774" s="32"/>
      <c r="AI774" s="34"/>
    </row>
    <row r="775" spans="1:35" s="3" customFormat="1" ht="22.5">
      <c r="A775" s="15">
        <v>770</v>
      </c>
      <c r="B775" s="16" t="s">
        <v>1264</v>
      </c>
      <c r="C775" s="17">
        <v>1</v>
      </c>
      <c r="D775" s="18" t="s">
        <v>2928</v>
      </c>
      <c r="E775" s="17" t="s">
        <v>2929</v>
      </c>
      <c r="F775" s="17">
        <v>109.5</v>
      </c>
      <c r="G775" s="19">
        <v>27.375</v>
      </c>
      <c r="H775" s="20">
        <v>73</v>
      </c>
      <c r="I775" s="20">
        <v>36.5</v>
      </c>
      <c r="J775" s="20">
        <v>63.875</v>
      </c>
      <c r="K775" s="31" t="s">
        <v>1263</v>
      </c>
      <c r="L775" s="32"/>
      <c r="M775" s="32"/>
      <c r="N775" s="32"/>
      <c r="O775" s="32"/>
      <c r="P775" s="32"/>
      <c r="Q775" s="32"/>
      <c r="R775" s="32"/>
      <c r="S775" s="32"/>
      <c r="T775" s="32"/>
      <c r="U775" s="32"/>
      <c r="V775" s="32"/>
      <c r="W775" s="32"/>
      <c r="X775" s="32"/>
      <c r="Y775" s="32"/>
      <c r="Z775" s="32"/>
      <c r="AA775" s="32"/>
      <c r="AB775" s="32"/>
      <c r="AC775" s="32"/>
      <c r="AD775" s="32"/>
      <c r="AE775" s="32"/>
      <c r="AF775" s="32"/>
      <c r="AG775" s="32"/>
      <c r="AH775" s="32"/>
      <c r="AI775" s="34"/>
    </row>
    <row r="776" spans="1:35" s="3" customFormat="1" ht="22.5">
      <c r="A776" s="15">
        <v>771</v>
      </c>
      <c r="B776" s="16" t="s">
        <v>1267</v>
      </c>
      <c r="C776" s="17">
        <v>1</v>
      </c>
      <c r="D776" s="18" t="s">
        <v>2930</v>
      </c>
      <c r="E776" s="17" t="s">
        <v>2931</v>
      </c>
      <c r="F776" s="17">
        <v>107.5</v>
      </c>
      <c r="G776" s="19">
        <v>26.875</v>
      </c>
      <c r="H776" s="20">
        <v>78</v>
      </c>
      <c r="I776" s="20">
        <v>39</v>
      </c>
      <c r="J776" s="20">
        <v>65.875</v>
      </c>
      <c r="K776" s="31" t="s">
        <v>1263</v>
      </c>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c r="AI776" s="34"/>
    </row>
    <row r="777" spans="1:35" s="100" customFormat="1" ht="22.5">
      <c r="A777" s="15">
        <v>772</v>
      </c>
      <c r="B777" s="16" t="s">
        <v>1267</v>
      </c>
      <c r="C777" s="17">
        <v>1</v>
      </c>
      <c r="D777" s="18" t="s">
        <v>2932</v>
      </c>
      <c r="E777" s="17" t="s">
        <v>2933</v>
      </c>
      <c r="F777" s="17">
        <v>106.5</v>
      </c>
      <c r="G777" s="19">
        <v>26.625</v>
      </c>
      <c r="H777" s="20">
        <v>75.1</v>
      </c>
      <c r="I777" s="20">
        <v>37.55</v>
      </c>
      <c r="J777" s="20">
        <v>64.175</v>
      </c>
      <c r="K777" s="31" t="s">
        <v>1263</v>
      </c>
      <c r="L777" s="134"/>
      <c r="M777" s="134"/>
      <c r="N777" s="134"/>
      <c r="O777" s="134"/>
      <c r="P777" s="134"/>
      <c r="Q777" s="134"/>
      <c r="R777" s="134"/>
      <c r="S777" s="134"/>
      <c r="T777" s="134"/>
      <c r="U777" s="134"/>
      <c r="V777" s="134"/>
      <c r="W777" s="134"/>
      <c r="X777" s="134"/>
      <c r="Y777" s="134"/>
      <c r="Z777" s="134"/>
      <c r="AA777" s="134"/>
      <c r="AB777" s="134"/>
      <c r="AC777" s="134"/>
      <c r="AD777" s="134"/>
      <c r="AE777" s="134"/>
      <c r="AF777" s="134"/>
      <c r="AG777" s="134"/>
      <c r="AH777" s="134"/>
      <c r="AI777" s="142"/>
    </row>
    <row r="778" spans="1:35" s="3" customFormat="1" ht="22.5">
      <c r="A778" s="15">
        <v>773</v>
      </c>
      <c r="B778" s="16" t="s">
        <v>1270</v>
      </c>
      <c r="C778" s="17">
        <v>1</v>
      </c>
      <c r="D778" s="18" t="s">
        <v>2934</v>
      </c>
      <c r="E778" s="17" t="s">
        <v>2935</v>
      </c>
      <c r="F778" s="17">
        <v>97</v>
      </c>
      <c r="G778" s="19">
        <v>24.25</v>
      </c>
      <c r="H778" s="20">
        <v>76</v>
      </c>
      <c r="I778" s="20">
        <v>38</v>
      </c>
      <c r="J778" s="20">
        <v>62.25</v>
      </c>
      <c r="K778" s="31" t="s">
        <v>1263</v>
      </c>
      <c r="L778" s="32"/>
      <c r="M778" s="32"/>
      <c r="N778" s="32"/>
      <c r="O778" s="32"/>
      <c r="P778" s="32"/>
      <c r="Q778" s="32"/>
      <c r="R778" s="32"/>
      <c r="S778" s="32"/>
      <c r="T778" s="32"/>
      <c r="U778" s="32"/>
      <c r="V778" s="32"/>
      <c r="W778" s="32"/>
      <c r="X778" s="32"/>
      <c r="Y778" s="32"/>
      <c r="Z778" s="32"/>
      <c r="AA778" s="32"/>
      <c r="AB778" s="32"/>
      <c r="AC778" s="32"/>
      <c r="AD778" s="32"/>
      <c r="AE778" s="32"/>
      <c r="AF778" s="32"/>
      <c r="AG778" s="32"/>
      <c r="AH778" s="32"/>
      <c r="AI778" s="34"/>
    </row>
    <row r="779" spans="1:79" s="3" customFormat="1" ht="22.5">
      <c r="A779" s="15">
        <v>774</v>
      </c>
      <c r="B779" s="16" t="s">
        <v>1270</v>
      </c>
      <c r="C779" s="17">
        <v>1</v>
      </c>
      <c r="D779" s="18" t="s">
        <v>2936</v>
      </c>
      <c r="E779" s="17" t="s">
        <v>2937</v>
      </c>
      <c r="F779" s="17">
        <v>95</v>
      </c>
      <c r="G779" s="19">
        <v>23.75</v>
      </c>
      <c r="H779" s="20">
        <v>67.4</v>
      </c>
      <c r="I779" s="20">
        <v>33.7</v>
      </c>
      <c r="J779" s="20">
        <v>57.45</v>
      </c>
      <c r="K779" s="31" t="s">
        <v>1263</v>
      </c>
      <c r="L779" s="32"/>
      <c r="M779" s="32"/>
      <c r="N779" s="32"/>
      <c r="O779" s="32"/>
      <c r="P779" s="32"/>
      <c r="Q779" s="32"/>
      <c r="R779" s="32"/>
      <c r="S779" s="32"/>
      <c r="T779" s="32"/>
      <c r="U779" s="32"/>
      <c r="V779" s="32"/>
      <c r="W779" s="32"/>
      <c r="X779" s="32"/>
      <c r="Y779" s="32"/>
      <c r="Z779" s="32"/>
      <c r="AA779" s="32"/>
      <c r="AB779" s="32"/>
      <c r="AC779" s="32"/>
      <c r="AD779" s="32"/>
      <c r="AE779" s="32"/>
      <c r="AF779" s="32"/>
      <c r="AG779" s="32"/>
      <c r="AH779" s="32"/>
      <c r="AI779" s="34"/>
      <c r="BM779" s="100"/>
      <c r="BN779" s="100"/>
      <c r="BO779" s="100"/>
      <c r="BP779" s="100"/>
      <c r="BQ779" s="100"/>
      <c r="BR779" s="100"/>
      <c r="BS779" s="100"/>
      <c r="BT779" s="100"/>
      <c r="BU779" s="100"/>
      <c r="BV779" s="100"/>
      <c r="BW779" s="100"/>
      <c r="BX779" s="100"/>
      <c r="BY779" s="100"/>
      <c r="BZ779" s="100"/>
      <c r="CA779" s="100"/>
    </row>
    <row r="780" spans="1:35" s="3" customFormat="1" ht="22.5">
      <c r="A780" s="15">
        <v>775</v>
      </c>
      <c r="B780" s="16" t="s">
        <v>1276</v>
      </c>
      <c r="C780" s="17">
        <v>1</v>
      </c>
      <c r="D780" s="18" t="s">
        <v>2938</v>
      </c>
      <c r="E780" s="17" t="s">
        <v>2939</v>
      </c>
      <c r="F780" s="17">
        <v>85</v>
      </c>
      <c r="G780" s="19">
        <v>21.25</v>
      </c>
      <c r="H780" s="20">
        <v>69.5</v>
      </c>
      <c r="I780" s="20">
        <v>34.75</v>
      </c>
      <c r="J780" s="20">
        <v>56</v>
      </c>
      <c r="K780" s="31" t="s">
        <v>1279</v>
      </c>
      <c r="L780" s="32"/>
      <c r="M780" s="32"/>
      <c r="N780" s="32"/>
      <c r="O780" s="32"/>
      <c r="P780" s="32"/>
      <c r="Q780" s="32"/>
      <c r="R780" s="32"/>
      <c r="S780" s="32"/>
      <c r="T780" s="32"/>
      <c r="U780" s="32"/>
      <c r="V780" s="32"/>
      <c r="W780" s="32"/>
      <c r="X780" s="32"/>
      <c r="Y780" s="32"/>
      <c r="Z780" s="32"/>
      <c r="AA780" s="32"/>
      <c r="AB780" s="32"/>
      <c r="AC780" s="32"/>
      <c r="AD780" s="32"/>
      <c r="AE780" s="32"/>
      <c r="AF780" s="32"/>
      <c r="AG780" s="32"/>
      <c r="AH780" s="32"/>
      <c r="AI780" s="34"/>
    </row>
    <row r="781" spans="1:35" s="3" customFormat="1" ht="22.5">
      <c r="A781" s="15">
        <v>776</v>
      </c>
      <c r="B781" s="16" t="s">
        <v>1280</v>
      </c>
      <c r="C781" s="17">
        <v>1</v>
      </c>
      <c r="D781" s="18" t="s">
        <v>2940</v>
      </c>
      <c r="E781" s="17" t="s">
        <v>2941</v>
      </c>
      <c r="F781" s="17">
        <v>102</v>
      </c>
      <c r="G781" s="19">
        <v>25.5</v>
      </c>
      <c r="H781" s="20">
        <v>80.1</v>
      </c>
      <c r="I781" s="20">
        <v>40.05</v>
      </c>
      <c r="J781" s="20">
        <v>65.55</v>
      </c>
      <c r="K781" s="31" t="s">
        <v>1279</v>
      </c>
      <c r="L781" s="32"/>
      <c r="M781" s="32"/>
      <c r="N781" s="32"/>
      <c r="O781" s="32"/>
      <c r="P781" s="32"/>
      <c r="Q781" s="32"/>
      <c r="R781" s="32"/>
      <c r="S781" s="32"/>
      <c r="T781" s="32"/>
      <c r="U781" s="32"/>
      <c r="V781" s="32"/>
      <c r="W781" s="32"/>
      <c r="X781" s="32"/>
      <c r="Y781" s="32"/>
      <c r="Z781" s="32"/>
      <c r="AA781" s="32"/>
      <c r="AB781" s="32"/>
      <c r="AC781" s="32"/>
      <c r="AD781" s="32"/>
      <c r="AE781" s="32"/>
      <c r="AF781" s="32"/>
      <c r="AG781" s="32"/>
      <c r="AH781" s="32"/>
      <c r="AI781" s="34"/>
    </row>
    <row r="782" spans="1:35" s="3" customFormat="1" ht="22.5">
      <c r="A782" s="15">
        <v>777</v>
      </c>
      <c r="B782" s="16" t="s">
        <v>1280</v>
      </c>
      <c r="C782" s="17">
        <v>1</v>
      </c>
      <c r="D782" s="18" t="s">
        <v>2942</v>
      </c>
      <c r="E782" s="17" t="s">
        <v>2943</v>
      </c>
      <c r="F782" s="17">
        <v>86.5</v>
      </c>
      <c r="G782" s="19">
        <v>21.625</v>
      </c>
      <c r="H782" s="20">
        <v>69.1</v>
      </c>
      <c r="I782" s="20">
        <v>34.55</v>
      </c>
      <c r="J782" s="20">
        <v>56.175</v>
      </c>
      <c r="K782" s="31" t="s">
        <v>1279</v>
      </c>
      <c r="L782" s="32"/>
      <c r="M782" s="32"/>
      <c r="N782" s="32"/>
      <c r="O782" s="32"/>
      <c r="P782" s="32"/>
      <c r="Q782" s="32"/>
      <c r="R782" s="32"/>
      <c r="S782" s="32"/>
      <c r="T782" s="32"/>
      <c r="U782" s="32"/>
      <c r="V782" s="32"/>
      <c r="W782" s="32"/>
      <c r="X782" s="32"/>
      <c r="Y782" s="32"/>
      <c r="Z782" s="32"/>
      <c r="AA782" s="32"/>
      <c r="AB782" s="32"/>
      <c r="AC782" s="32"/>
      <c r="AD782" s="32"/>
      <c r="AE782" s="32"/>
      <c r="AF782" s="32"/>
      <c r="AG782" s="32"/>
      <c r="AH782" s="32"/>
      <c r="AI782" s="34"/>
    </row>
    <row r="783" spans="1:35" s="3" customFormat="1" ht="22.5">
      <c r="A783" s="15">
        <v>778</v>
      </c>
      <c r="B783" s="16" t="s">
        <v>1283</v>
      </c>
      <c r="C783" s="17">
        <v>1</v>
      </c>
      <c r="D783" s="18" t="s">
        <v>2944</v>
      </c>
      <c r="E783" s="17" t="s">
        <v>2945</v>
      </c>
      <c r="F783" s="17">
        <v>110.5</v>
      </c>
      <c r="G783" s="19">
        <v>27.625</v>
      </c>
      <c r="H783" s="20">
        <v>80.8</v>
      </c>
      <c r="I783" s="20">
        <v>40.4</v>
      </c>
      <c r="J783" s="20">
        <v>68.025</v>
      </c>
      <c r="K783" s="31" t="s">
        <v>1279</v>
      </c>
      <c r="L783" s="32"/>
      <c r="M783" s="32"/>
      <c r="N783" s="32"/>
      <c r="O783" s="32"/>
      <c r="P783" s="32"/>
      <c r="Q783" s="32"/>
      <c r="R783" s="32"/>
      <c r="S783" s="32"/>
      <c r="T783" s="32"/>
      <c r="U783" s="32"/>
      <c r="V783" s="32"/>
      <c r="W783" s="32"/>
      <c r="X783" s="32"/>
      <c r="Y783" s="32"/>
      <c r="Z783" s="32"/>
      <c r="AA783" s="32"/>
      <c r="AB783" s="32"/>
      <c r="AC783" s="32"/>
      <c r="AD783" s="32"/>
      <c r="AE783" s="32"/>
      <c r="AF783" s="32"/>
      <c r="AG783" s="32"/>
      <c r="AH783" s="32"/>
      <c r="AI783" s="34"/>
    </row>
    <row r="784" spans="1:35" s="3" customFormat="1" ht="22.5">
      <c r="A784" s="15">
        <v>779</v>
      </c>
      <c r="B784" s="16" t="s">
        <v>1283</v>
      </c>
      <c r="C784" s="17">
        <v>1</v>
      </c>
      <c r="D784" s="18" t="s">
        <v>2946</v>
      </c>
      <c r="E784" s="17" t="s">
        <v>2947</v>
      </c>
      <c r="F784" s="17">
        <v>107.5</v>
      </c>
      <c r="G784" s="19">
        <v>26.875</v>
      </c>
      <c r="H784" s="20">
        <v>74</v>
      </c>
      <c r="I784" s="20">
        <v>37</v>
      </c>
      <c r="J784" s="20">
        <v>63.875</v>
      </c>
      <c r="K784" s="31" t="s">
        <v>1279</v>
      </c>
      <c r="L784" s="32"/>
      <c r="M784" s="32"/>
      <c r="N784" s="32"/>
      <c r="O784" s="32"/>
      <c r="P784" s="32"/>
      <c r="Q784" s="32"/>
      <c r="R784" s="32"/>
      <c r="S784" s="32"/>
      <c r="T784" s="32"/>
      <c r="U784" s="32"/>
      <c r="V784" s="32"/>
      <c r="W784" s="32"/>
      <c r="X784" s="32"/>
      <c r="Y784" s="32"/>
      <c r="Z784" s="32"/>
      <c r="AA784" s="32"/>
      <c r="AB784" s="32"/>
      <c r="AC784" s="32"/>
      <c r="AD784" s="32"/>
      <c r="AE784" s="32"/>
      <c r="AF784" s="32"/>
      <c r="AG784" s="32"/>
      <c r="AH784" s="32"/>
      <c r="AI784" s="34"/>
    </row>
    <row r="785" spans="1:35" s="100" customFormat="1" ht="22.5">
      <c r="A785" s="15">
        <v>780</v>
      </c>
      <c r="B785" s="16" t="s">
        <v>1286</v>
      </c>
      <c r="C785" s="17">
        <v>1</v>
      </c>
      <c r="D785" s="18" t="s">
        <v>2948</v>
      </c>
      <c r="E785" s="17" t="s">
        <v>2949</v>
      </c>
      <c r="F785" s="17">
        <v>93.5</v>
      </c>
      <c r="G785" s="19">
        <v>23.375</v>
      </c>
      <c r="H785" s="20">
        <v>71.2</v>
      </c>
      <c r="I785" s="20">
        <v>35.6</v>
      </c>
      <c r="J785" s="20">
        <v>58.975</v>
      </c>
      <c r="K785" s="31" t="s">
        <v>1279</v>
      </c>
      <c r="L785" s="134"/>
      <c r="M785" s="134"/>
      <c r="N785" s="134"/>
      <c r="O785" s="134"/>
      <c r="P785" s="134"/>
      <c r="Q785" s="134"/>
      <c r="R785" s="134"/>
      <c r="S785" s="134"/>
      <c r="T785" s="134"/>
      <c r="U785" s="134"/>
      <c r="V785" s="134"/>
      <c r="W785" s="134"/>
      <c r="X785" s="134"/>
      <c r="Y785" s="134"/>
      <c r="Z785" s="134"/>
      <c r="AA785" s="134"/>
      <c r="AB785" s="134"/>
      <c r="AC785" s="134"/>
      <c r="AD785" s="134"/>
      <c r="AE785" s="134"/>
      <c r="AF785" s="134"/>
      <c r="AG785" s="134"/>
      <c r="AH785" s="134"/>
      <c r="AI785" s="142"/>
    </row>
    <row r="786" spans="1:35" s="100" customFormat="1" ht="22.5">
      <c r="A786" s="15">
        <v>781</v>
      </c>
      <c r="B786" s="16" t="s">
        <v>1286</v>
      </c>
      <c r="C786" s="17">
        <v>1</v>
      </c>
      <c r="D786" s="18" t="s">
        <v>2950</v>
      </c>
      <c r="E786" s="17" t="s">
        <v>2951</v>
      </c>
      <c r="F786" s="17">
        <v>84</v>
      </c>
      <c r="G786" s="19">
        <v>21</v>
      </c>
      <c r="H786" s="20">
        <v>67.1</v>
      </c>
      <c r="I786" s="20">
        <v>33.55</v>
      </c>
      <c r="J786" s="20">
        <v>54.55</v>
      </c>
      <c r="K786" s="31" t="s">
        <v>1279</v>
      </c>
      <c r="L786" s="134"/>
      <c r="M786" s="134"/>
      <c r="N786" s="134"/>
      <c r="O786" s="134"/>
      <c r="P786" s="134"/>
      <c r="Q786" s="134"/>
      <c r="R786" s="134"/>
      <c r="S786" s="134"/>
      <c r="T786" s="134"/>
      <c r="U786" s="134"/>
      <c r="V786" s="134"/>
      <c r="W786" s="134"/>
      <c r="X786" s="134"/>
      <c r="Y786" s="134"/>
      <c r="Z786" s="134"/>
      <c r="AA786" s="134"/>
      <c r="AB786" s="134"/>
      <c r="AC786" s="134"/>
      <c r="AD786" s="134"/>
      <c r="AE786" s="134"/>
      <c r="AF786" s="134"/>
      <c r="AG786" s="134"/>
      <c r="AH786" s="134"/>
      <c r="AI786" s="142"/>
    </row>
    <row r="787" spans="1:35" s="3" customFormat="1" ht="21">
      <c r="A787" s="15">
        <v>782</v>
      </c>
      <c r="B787" s="16" t="s">
        <v>1289</v>
      </c>
      <c r="C787" s="17">
        <v>1</v>
      </c>
      <c r="D787" s="18" t="s">
        <v>2952</v>
      </c>
      <c r="E787" s="17" t="s">
        <v>2953</v>
      </c>
      <c r="F787" s="17">
        <v>109</v>
      </c>
      <c r="G787" s="19">
        <v>27.25</v>
      </c>
      <c r="H787" s="20">
        <v>75.4</v>
      </c>
      <c r="I787" s="20">
        <v>37.7</v>
      </c>
      <c r="J787" s="20">
        <v>64.95</v>
      </c>
      <c r="K787" s="182" t="s">
        <v>1292</v>
      </c>
      <c r="L787" s="32"/>
      <c r="M787" s="32"/>
      <c r="N787" s="32"/>
      <c r="O787" s="32"/>
      <c r="P787" s="32"/>
      <c r="Q787" s="32"/>
      <c r="R787" s="32"/>
      <c r="S787" s="32"/>
      <c r="T787" s="32"/>
      <c r="U787" s="32"/>
      <c r="V787" s="32"/>
      <c r="W787" s="32"/>
      <c r="X787" s="32"/>
      <c r="Y787" s="32"/>
      <c r="Z787" s="32"/>
      <c r="AA787" s="32"/>
      <c r="AB787" s="32"/>
      <c r="AC787" s="32"/>
      <c r="AD787" s="32"/>
      <c r="AE787" s="32"/>
      <c r="AF787" s="32"/>
      <c r="AG787" s="32"/>
      <c r="AH787" s="32"/>
      <c r="AI787" s="34"/>
    </row>
    <row r="788" spans="1:35" s="3" customFormat="1" ht="21">
      <c r="A788" s="15">
        <v>783</v>
      </c>
      <c r="B788" s="16" t="s">
        <v>1289</v>
      </c>
      <c r="C788" s="17">
        <v>1</v>
      </c>
      <c r="D788" s="18" t="s">
        <v>2954</v>
      </c>
      <c r="E788" s="17" t="s">
        <v>2955</v>
      </c>
      <c r="F788" s="17">
        <v>90.5</v>
      </c>
      <c r="G788" s="19">
        <v>22.625</v>
      </c>
      <c r="H788" s="20">
        <v>68.3</v>
      </c>
      <c r="I788" s="20">
        <v>34.15</v>
      </c>
      <c r="J788" s="20">
        <v>56.775</v>
      </c>
      <c r="K788" s="182" t="s">
        <v>1292</v>
      </c>
      <c r="L788" s="32"/>
      <c r="M788" s="32"/>
      <c r="N788" s="32"/>
      <c r="O788" s="32"/>
      <c r="P788" s="32"/>
      <c r="Q788" s="32"/>
      <c r="R788" s="32"/>
      <c r="S788" s="32"/>
      <c r="T788" s="32"/>
      <c r="U788" s="32"/>
      <c r="V788" s="32"/>
      <c r="W788" s="32"/>
      <c r="X788" s="32"/>
      <c r="Y788" s="32"/>
      <c r="Z788" s="32"/>
      <c r="AA788" s="32"/>
      <c r="AB788" s="32"/>
      <c r="AC788" s="32"/>
      <c r="AD788" s="32"/>
      <c r="AE788" s="32"/>
      <c r="AF788" s="32"/>
      <c r="AG788" s="32"/>
      <c r="AH788" s="32"/>
      <c r="AI788" s="34"/>
    </row>
    <row r="789" spans="1:35" s="3" customFormat="1" ht="21">
      <c r="A789" s="15">
        <v>784</v>
      </c>
      <c r="B789" s="16" t="s">
        <v>1293</v>
      </c>
      <c r="C789" s="17">
        <v>1</v>
      </c>
      <c r="D789" s="18" t="s">
        <v>2956</v>
      </c>
      <c r="E789" s="17" t="s">
        <v>2957</v>
      </c>
      <c r="F789" s="17">
        <v>94</v>
      </c>
      <c r="G789" s="19">
        <v>23.5</v>
      </c>
      <c r="H789" s="20">
        <v>73.2</v>
      </c>
      <c r="I789" s="20">
        <v>36.6</v>
      </c>
      <c r="J789" s="20">
        <v>60.1</v>
      </c>
      <c r="K789" s="182" t="s">
        <v>1292</v>
      </c>
      <c r="L789" s="32"/>
      <c r="M789" s="32"/>
      <c r="N789" s="32"/>
      <c r="O789" s="32"/>
      <c r="P789" s="32"/>
      <c r="Q789" s="32"/>
      <c r="R789" s="32"/>
      <c r="S789" s="32"/>
      <c r="T789" s="32"/>
      <c r="U789" s="32"/>
      <c r="V789" s="32"/>
      <c r="W789" s="32"/>
      <c r="X789" s="32"/>
      <c r="Y789" s="32"/>
      <c r="Z789" s="32"/>
      <c r="AA789" s="32"/>
      <c r="AB789" s="32"/>
      <c r="AC789" s="32"/>
      <c r="AD789" s="32"/>
      <c r="AE789" s="32"/>
      <c r="AF789" s="32"/>
      <c r="AG789" s="32"/>
      <c r="AH789" s="32"/>
      <c r="AI789" s="34"/>
    </row>
    <row r="790" spans="1:35" s="3" customFormat="1" ht="21">
      <c r="A790" s="15">
        <v>785</v>
      </c>
      <c r="B790" s="16" t="s">
        <v>1293</v>
      </c>
      <c r="C790" s="17">
        <v>1</v>
      </c>
      <c r="D790" s="18" t="s">
        <v>2958</v>
      </c>
      <c r="E790" s="17" t="s">
        <v>2959</v>
      </c>
      <c r="F790" s="17">
        <v>86.5</v>
      </c>
      <c r="G790" s="19">
        <v>21.625</v>
      </c>
      <c r="H790" s="20">
        <v>68.5</v>
      </c>
      <c r="I790" s="20">
        <v>34.25</v>
      </c>
      <c r="J790" s="20">
        <v>55.875</v>
      </c>
      <c r="K790" s="182" t="s">
        <v>1292</v>
      </c>
      <c r="L790" s="32"/>
      <c r="M790" s="32"/>
      <c r="N790" s="32"/>
      <c r="O790" s="32"/>
      <c r="P790" s="32"/>
      <c r="Q790" s="32"/>
      <c r="R790" s="32"/>
      <c r="S790" s="32"/>
      <c r="T790" s="32"/>
      <c r="U790" s="32"/>
      <c r="V790" s="32"/>
      <c r="W790" s="32"/>
      <c r="X790" s="32"/>
      <c r="Y790" s="32"/>
      <c r="Z790" s="32"/>
      <c r="AA790" s="32"/>
      <c r="AB790" s="32"/>
      <c r="AC790" s="32"/>
      <c r="AD790" s="32"/>
      <c r="AE790" s="32"/>
      <c r="AF790" s="32"/>
      <c r="AG790" s="32"/>
      <c r="AH790" s="32"/>
      <c r="AI790" s="34"/>
    </row>
    <row r="791" spans="1:35" s="3" customFormat="1" ht="21">
      <c r="A791" s="15">
        <v>786</v>
      </c>
      <c r="B791" s="16" t="s">
        <v>1296</v>
      </c>
      <c r="C791" s="17">
        <v>1</v>
      </c>
      <c r="D791" s="18" t="s">
        <v>773</v>
      </c>
      <c r="E791" s="17" t="s">
        <v>2960</v>
      </c>
      <c r="F791" s="17">
        <v>104.5</v>
      </c>
      <c r="G791" s="19">
        <v>26.125</v>
      </c>
      <c r="H791" s="20">
        <v>72.2</v>
      </c>
      <c r="I791" s="20">
        <v>36.1</v>
      </c>
      <c r="J791" s="20">
        <v>62.225</v>
      </c>
      <c r="K791" s="182" t="s">
        <v>1292</v>
      </c>
      <c r="L791" s="32"/>
      <c r="M791" s="32"/>
      <c r="N791" s="32"/>
      <c r="O791" s="32"/>
      <c r="P791" s="32"/>
      <c r="Q791" s="32"/>
      <c r="R791" s="32"/>
      <c r="S791" s="32"/>
      <c r="T791" s="32"/>
      <c r="U791" s="32"/>
      <c r="V791" s="32"/>
      <c r="W791" s="32"/>
      <c r="X791" s="32"/>
      <c r="Y791" s="32"/>
      <c r="Z791" s="32"/>
      <c r="AA791" s="32"/>
      <c r="AB791" s="32"/>
      <c r="AC791" s="32"/>
      <c r="AD791" s="32"/>
      <c r="AE791" s="32"/>
      <c r="AF791" s="32"/>
      <c r="AG791" s="32"/>
      <c r="AH791" s="32"/>
      <c r="AI791" s="34"/>
    </row>
    <row r="792" spans="1:35" s="3" customFormat="1" ht="21">
      <c r="A792" s="15">
        <v>787</v>
      </c>
      <c r="B792" s="16" t="s">
        <v>1296</v>
      </c>
      <c r="C792" s="17">
        <v>1</v>
      </c>
      <c r="D792" s="18" t="s">
        <v>2961</v>
      </c>
      <c r="E792" s="17" t="s">
        <v>2962</v>
      </c>
      <c r="F792" s="17">
        <v>104</v>
      </c>
      <c r="G792" s="19">
        <v>26</v>
      </c>
      <c r="H792" s="20">
        <v>71.9</v>
      </c>
      <c r="I792" s="20">
        <v>35.95</v>
      </c>
      <c r="J792" s="20">
        <v>61.95</v>
      </c>
      <c r="K792" s="182" t="s">
        <v>1292</v>
      </c>
      <c r="L792" s="32"/>
      <c r="M792" s="32"/>
      <c r="N792" s="32"/>
      <c r="O792" s="32"/>
      <c r="P792" s="32"/>
      <c r="Q792" s="32"/>
      <c r="R792" s="32"/>
      <c r="S792" s="32"/>
      <c r="T792" s="32"/>
      <c r="U792" s="32"/>
      <c r="V792" s="32"/>
      <c r="W792" s="32"/>
      <c r="X792" s="32"/>
      <c r="Y792" s="32"/>
      <c r="Z792" s="32"/>
      <c r="AA792" s="32"/>
      <c r="AB792" s="32"/>
      <c r="AC792" s="32"/>
      <c r="AD792" s="32"/>
      <c r="AE792" s="32"/>
      <c r="AF792" s="32"/>
      <c r="AG792" s="32"/>
      <c r="AH792" s="32"/>
      <c r="AI792" s="34"/>
    </row>
    <row r="793" spans="1:35" s="3" customFormat="1" ht="21">
      <c r="A793" s="15">
        <v>788</v>
      </c>
      <c r="B793" s="16" t="s">
        <v>1299</v>
      </c>
      <c r="C793" s="17">
        <v>1</v>
      </c>
      <c r="D793" s="18" t="s">
        <v>2963</v>
      </c>
      <c r="E793" s="17" t="s">
        <v>2964</v>
      </c>
      <c r="F793" s="17">
        <v>88.5</v>
      </c>
      <c r="G793" s="19">
        <v>22.125</v>
      </c>
      <c r="H793" s="20">
        <v>64.2</v>
      </c>
      <c r="I793" s="20">
        <v>32.1</v>
      </c>
      <c r="J793" s="20">
        <v>54.225</v>
      </c>
      <c r="K793" s="182" t="s">
        <v>1292</v>
      </c>
      <c r="L793" s="32"/>
      <c r="M793" s="32"/>
      <c r="N793" s="32"/>
      <c r="O793" s="32"/>
      <c r="P793" s="32"/>
      <c r="Q793" s="32"/>
      <c r="R793" s="32"/>
      <c r="S793" s="32"/>
      <c r="T793" s="32"/>
      <c r="U793" s="32"/>
      <c r="V793" s="32"/>
      <c r="W793" s="32"/>
      <c r="X793" s="32"/>
      <c r="Y793" s="32"/>
      <c r="Z793" s="32"/>
      <c r="AA793" s="32"/>
      <c r="AB793" s="32"/>
      <c r="AC793" s="32"/>
      <c r="AD793" s="32"/>
      <c r="AE793" s="32"/>
      <c r="AF793" s="32"/>
      <c r="AG793" s="32"/>
      <c r="AH793" s="32"/>
      <c r="AI793" s="34"/>
    </row>
    <row r="794" spans="1:35" s="100" customFormat="1" ht="21">
      <c r="A794" s="15">
        <v>789</v>
      </c>
      <c r="B794" s="16" t="s">
        <v>1299</v>
      </c>
      <c r="C794" s="17">
        <v>1</v>
      </c>
      <c r="D794" s="18" t="s">
        <v>2965</v>
      </c>
      <c r="E794" s="17" t="s">
        <v>2966</v>
      </c>
      <c r="F794" s="17">
        <v>87.5</v>
      </c>
      <c r="G794" s="19">
        <v>21.875</v>
      </c>
      <c r="H794" s="20">
        <v>71</v>
      </c>
      <c r="I794" s="20">
        <v>35.5</v>
      </c>
      <c r="J794" s="20">
        <v>57.375</v>
      </c>
      <c r="K794" s="182" t="s">
        <v>1292</v>
      </c>
      <c r="L794" s="134"/>
      <c r="M794" s="134"/>
      <c r="N794" s="134"/>
      <c r="O794" s="134"/>
      <c r="P794" s="134"/>
      <c r="Q794" s="134"/>
      <c r="R794" s="134"/>
      <c r="S794" s="134"/>
      <c r="T794" s="134"/>
      <c r="U794" s="134"/>
      <c r="V794" s="134"/>
      <c r="W794" s="134"/>
      <c r="X794" s="134"/>
      <c r="Y794" s="134"/>
      <c r="Z794" s="134"/>
      <c r="AA794" s="134"/>
      <c r="AB794" s="134"/>
      <c r="AC794" s="134"/>
      <c r="AD794" s="134"/>
      <c r="AE794" s="134"/>
      <c r="AF794" s="134"/>
      <c r="AG794" s="134"/>
      <c r="AH794" s="134"/>
      <c r="AI794" s="142"/>
    </row>
    <row r="795" spans="1:35" s="100" customFormat="1" ht="21">
      <c r="A795" s="15">
        <v>790</v>
      </c>
      <c r="B795" s="16" t="s">
        <v>1302</v>
      </c>
      <c r="C795" s="17">
        <v>1</v>
      </c>
      <c r="D795" s="180" t="s">
        <v>2967</v>
      </c>
      <c r="E795" s="181" t="s">
        <v>2968</v>
      </c>
      <c r="F795" s="181">
        <v>83</v>
      </c>
      <c r="G795" s="19">
        <v>20.75</v>
      </c>
      <c r="H795" s="20">
        <v>73.3</v>
      </c>
      <c r="I795" s="20">
        <v>36.65</v>
      </c>
      <c r="J795" s="20">
        <v>57.4</v>
      </c>
      <c r="K795" s="182" t="s">
        <v>1292</v>
      </c>
      <c r="L795" s="134"/>
      <c r="M795" s="134"/>
      <c r="N795" s="134"/>
      <c r="O795" s="134"/>
      <c r="P795" s="134"/>
      <c r="Q795" s="134"/>
      <c r="R795" s="134"/>
      <c r="S795" s="134"/>
      <c r="T795" s="134"/>
      <c r="U795" s="134"/>
      <c r="V795" s="134"/>
      <c r="W795" s="134"/>
      <c r="X795" s="134"/>
      <c r="Y795" s="134"/>
      <c r="Z795" s="134"/>
      <c r="AA795" s="134"/>
      <c r="AB795" s="134"/>
      <c r="AC795" s="134"/>
      <c r="AD795" s="134"/>
      <c r="AE795" s="134"/>
      <c r="AF795" s="134"/>
      <c r="AG795" s="134"/>
      <c r="AH795" s="134"/>
      <c r="AI795" s="142"/>
    </row>
    <row r="796" spans="1:35" s="3" customFormat="1" ht="22.5">
      <c r="A796" s="15">
        <v>791</v>
      </c>
      <c r="B796" s="16" t="s">
        <v>1305</v>
      </c>
      <c r="C796" s="17">
        <v>1</v>
      </c>
      <c r="D796" s="18" t="s">
        <v>2969</v>
      </c>
      <c r="E796" s="17" t="s">
        <v>2970</v>
      </c>
      <c r="F796" s="17">
        <v>103.5</v>
      </c>
      <c r="G796" s="19">
        <v>25.875</v>
      </c>
      <c r="H796" s="20">
        <v>66.1</v>
      </c>
      <c r="I796" s="20">
        <v>33.05</v>
      </c>
      <c r="J796" s="20">
        <v>58.925</v>
      </c>
      <c r="K796" s="31" t="s">
        <v>1308</v>
      </c>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c r="AI796" s="34"/>
    </row>
    <row r="797" spans="1:35" s="3" customFormat="1" ht="22.5">
      <c r="A797" s="15">
        <v>792</v>
      </c>
      <c r="B797" s="16" t="s">
        <v>1305</v>
      </c>
      <c r="C797" s="17">
        <v>1</v>
      </c>
      <c r="D797" s="18" t="s">
        <v>2971</v>
      </c>
      <c r="E797" s="17" t="s">
        <v>2972</v>
      </c>
      <c r="F797" s="17">
        <v>102.5</v>
      </c>
      <c r="G797" s="19">
        <v>25.625</v>
      </c>
      <c r="H797" s="20">
        <v>65.6</v>
      </c>
      <c r="I797" s="20">
        <v>32.8</v>
      </c>
      <c r="J797" s="20">
        <v>58.425</v>
      </c>
      <c r="K797" s="31" t="s">
        <v>1308</v>
      </c>
      <c r="L797" s="32"/>
      <c r="M797" s="32"/>
      <c r="N797" s="32"/>
      <c r="O797" s="32"/>
      <c r="P797" s="32"/>
      <c r="Q797" s="32"/>
      <c r="R797" s="32"/>
      <c r="S797" s="32"/>
      <c r="T797" s="32"/>
      <c r="U797" s="32"/>
      <c r="V797" s="32"/>
      <c r="W797" s="32"/>
      <c r="X797" s="32"/>
      <c r="Y797" s="32"/>
      <c r="Z797" s="32"/>
      <c r="AA797" s="32"/>
      <c r="AB797" s="32"/>
      <c r="AC797" s="32"/>
      <c r="AD797" s="32"/>
      <c r="AE797" s="32"/>
      <c r="AF797" s="32"/>
      <c r="AG797" s="32"/>
      <c r="AH797" s="32"/>
      <c r="AI797" s="34"/>
    </row>
    <row r="798" spans="1:35" s="3" customFormat="1" ht="22.5">
      <c r="A798" s="15">
        <v>793</v>
      </c>
      <c r="B798" s="16" t="s">
        <v>1309</v>
      </c>
      <c r="C798" s="17">
        <v>1</v>
      </c>
      <c r="D798" s="18" t="s">
        <v>2973</v>
      </c>
      <c r="E798" s="17" t="s">
        <v>2974</v>
      </c>
      <c r="F798" s="17">
        <v>85.5</v>
      </c>
      <c r="G798" s="19">
        <v>21.375</v>
      </c>
      <c r="H798" s="20">
        <v>71.4</v>
      </c>
      <c r="I798" s="20">
        <v>35.7</v>
      </c>
      <c r="J798" s="20">
        <v>57.075</v>
      </c>
      <c r="K798" s="31" t="s">
        <v>1308</v>
      </c>
      <c r="L798" s="32"/>
      <c r="M798" s="32"/>
      <c r="N798" s="32"/>
      <c r="O798" s="32"/>
      <c r="P798" s="32"/>
      <c r="Q798" s="32"/>
      <c r="R798" s="32"/>
      <c r="S798" s="32"/>
      <c r="T798" s="32"/>
      <c r="U798" s="32"/>
      <c r="V798" s="32"/>
      <c r="W798" s="32"/>
      <c r="X798" s="32"/>
      <c r="Y798" s="32"/>
      <c r="Z798" s="32"/>
      <c r="AA798" s="32"/>
      <c r="AB798" s="32"/>
      <c r="AC798" s="32"/>
      <c r="AD798" s="32"/>
      <c r="AE798" s="32"/>
      <c r="AF798" s="32"/>
      <c r="AG798" s="32"/>
      <c r="AH798" s="32"/>
      <c r="AI798" s="34"/>
    </row>
    <row r="799" spans="1:35" s="3" customFormat="1" ht="22.5">
      <c r="A799" s="15">
        <v>794</v>
      </c>
      <c r="B799" s="16" t="s">
        <v>1312</v>
      </c>
      <c r="C799" s="17">
        <v>1</v>
      </c>
      <c r="D799" s="18" t="s">
        <v>2975</v>
      </c>
      <c r="E799" s="17" t="s">
        <v>2976</v>
      </c>
      <c r="F799" s="17">
        <v>118</v>
      </c>
      <c r="G799" s="19">
        <v>29.5</v>
      </c>
      <c r="H799" s="20">
        <v>79.3</v>
      </c>
      <c r="I799" s="20">
        <v>39.65</v>
      </c>
      <c r="J799" s="20">
        <v>69.15</v>
      </c>
      <c r="K799" s="31" t="s">
        <v>1308</v>
      </c>
      <c r="L799" s="32"/>
      <c r="M799" s="32"/>
      <c r="N799" s="32"/>
      <c r="O799" s="32"/>
      <c r="P799" s="32"/>
      <c r="Q799" s="32"/>
      <c r="R799" s="32"/>
      <c r="S799" s="32"/>
      <c r="T799" s="32"/>
      <c r="U799" s="32"/>
      <c r="V799" s="32"/>
      <c r="W799" s="32"/>
      <c r="X799" s="32"/>
      <c r="Y799" s="32"/>
      <c r="Z799" s="32"/>
      <c r="AA799" s="32"/>
      <c r="AB799" s="32"/>
      <c r="AC799" s="32"/>
      <c r="AD799" s="32"/>
      <c r="AE799" s="32"/>
      <c r="AF799" s="32"/>
      <c r="AG799" s="32"/>
      <c r="AH799" s="32"/>
      <c r="AI799" s="34"/>
    </row>
    <row r="800" spans="1:35" s="3" customFormat="1" ht="22.5">
      <c r="A800" s="15">
        <v>795</v>
      </c>
      <c r="B800" s="16" t="s">
        <v>1312</v>
      </c>
      <c r="C800" s="17">
        <v>1</v>
      </c>
      <c r="D800" s="18" t="s">
        <v>2977</v>
      </c>
      <c r="E800" s="17" t="s">
        <v>2978</v>
      </c>
      <c r="F800" s="17">
        <v>97</v>
      </c>
      <c r="G800" s="19">
        <v>24.25</v>
      </c>
      <c r="H800" s="20">
        <v>58.6</v>
      </c>
      <c r="I800" s="20">
        <v>29.3</v>
      </c>
      <c r="J800" s="20">
        <v>53.55</v>
      </c>
      <c r="K800" s="31" t="s">
        <v>1308</v>
      </c>
      <c r="L800" s="32"/>
      <c r="M800" s="32"/>
      <c r="N800" s="32"/>
      <c r="O800" s="32"/>
      <c r="P800" s="32"/>
      <c r="Q800" s="32"/>
      <c r="R800" s="32"/>
      <c r="S800" s="32"/>
      <c r="T800" s="32"/>
      <c r="U800" s="32"/>
      <c r="V800" s="32"/>
      <c r="W800" s="32"/>
      <c r="X800" s="32"/>
      <c r="Y800" s="32"/>
      <c r="Z800" s="32"/>
      <c r="AA800" s="32"/>
      <c r="AB800" s="32"/>
      <c r="AC800" s="32"/>
      <c r="AD800" s="32"/>
      <c r="AE800" s="32"/>
      <c r="AF800" s="32"/>
      <c r="AG800" s="32"/>
      <c r="AH800" s="32"/>
      <c r="AI800" s="34"/>
    </row>
    <row r="801" spans="1:35" s="3" customFormat="1" ht="22.5">
      <c r="A801" s="15">
        <v>796</v>
      </c>
      <c r="B801" s="16" t="s">
        <v>1315</v>
      </c>
      <c r="C801" s="17">
        <v>1</v>
      </c>
      <c r="D801" s="18" t="s">
        <v>2979</v>
      </c>
      <c r="E801" s="17" t="s">
        <v>2980</v>
      </c>
      <c r="F801" s="17">
        <v>120.5</v>
      </c>
      <c r="G801" s="19">
        <v>30.125</v>
      </c>
      <c r="H801" s="20">
        <v>78.6</v>
      </c>
      <c r="I801" s="20">
        <v>39.3</v>
      </c>
      <c r="J801" s="20">
        <v>69.425</v>
      </c>
      <c r="K801" s="31" t="s">
        <v>1308</v>
      </c>
      <c r="L801" s="32"/>
      <c r="M801" s="32"/>
      <c r="N801" s="32"/>
      <c r="O801" s="32"/>
      <c r="P801" s="32"/>
      <c r="Q801" s="32"/>
      <c r="R801" s="32"/>
      <c r="S801" s="32"/>
      <c r="T801" s="32"/>
      <c r="U801" s="32"/>
      <c r="V801" s="32"/>
      <c r="W801" s="32"/>
      <c r="X801" s="32"/>
      <c r="Y801" s="32"/>
      <c r="Z801" s="32"/>
      <c r="AA801" s="32"/>
      <c r="AB801" s="32"/>
      <c r="AC801" s="32"/>
      <c r="AD801" s="32"/>
      <c r="AE801" s="32"/>
      <c r="AF801" s="32"/>
      <c r="AG801" s="32"/>
      <c r="AH801" s="32"/>
      <c r="AI801" s="34"/>
    </row>
    <row r="802" spans="1:35" s="100" customFormat="1" ht="22.5">
      <c r="A802" s="15">
        <v>797</v>
      </c>
      <c r="B802" s="16" t="s">
        <v>1318</v>
      </c>
      <c r="C802" s="17">
        <v>1</v>
      </c>
      <c r="D802" s="18" t="s">
        <v>2981</v>
      </c>
      <c r="E802" s="17" t="s">
        <v>2982</v>
      </c>
      <c r="F802" s="17">
        <v>87.5</v>
      </c>
      <c r="G802" s="19">
        <v>21.875</v>
      </c>
      <c r="H802" s="20">
        <v>61.1</v>
      </c>
      <c r="I802" s="20">
        <v>30.55</v>
      </c>
      <c r="J802" s="20">
        <v>52.425</v>
      </c>
      <c r="K802" s="31" t="s">
        <v>1308</v>
      </c>
      <c r="L802" s="134"/>
      <c r="M802" s="134"/>
      <c r="N802" s="134"/>
      <c r="O802" s="134"/>
      <c r="P802" s="134"/>
      <c r="Q802" s="134"/>
      <c r="R802" s="134"/>
      <c r="S802" s="134"/>
      <c r="T802" s="134"/>
      <c r="U802" s="134"/>
      <c r="V802" s="134"/>
      <c r="W802" s="134"/>
      <c r="X802" s="134"/>
      <c r="Y802" s="134"/>
      <c r="Z802" s="134"/>
      <c r="AA802" s="134"/>
      <c r="AB802" s="134"/>
      <c r="AC802" s="134"/>
      <c r="AD802" s="134"/>
      <c r="AE802" s="134"/>
      <c r="AF802" s="134"/>
      <c r="AG802" s="134"/>
      <c r="AH802" s="134"/>
      <c r="AI802" s="142"/>
    </row>
    <row r="803" spans="1:35" s="100" customFormat="1" ht="22.5">
      <c r="A803" s="15">
        <v>798</v>
      </c>
      <c r="B803" s="16" t="s">
        <v>1318</v>
      </c>
      <c r="C803" s="17">
        <v>1</v>
      </c>
      <c r="D803" s="18" t="s">
        <v>2983</v>
      </c>
      <c r="E803" s="17" t="s">
        <v>2984</v>
      </c>
      <c r="F803" s="17">
        <v>87</v>
      </c>
      <c r="G803" s="19">
        <v>21.75</v>
      </c>
      <c r="H803" s="20">
        <v>73.8</v>
      </c>
      <c r="I803" s="20">
        <v>36.9</v>
      </c>
      <c r="J803" s="20">
        <v>58.65</v>
      </c>
      <c r="K803" s="31" t="s">
        <v>1308</v>
      </c>
      <c r="L803" s="134"/>
      <c r="M803" s="134"/>
      <c r="N803" s="134"/>
      <c r="O803" s="134"/>
      <c r="P803" s="134"/>
      <c r="Q803" s="134"/>
      <c r="R803" s="134"/>
      <c r="S803" s="134"/>
      <c r="T803" s="134"/>
      <c r="U803" s="134"/>
      <c r="V803" s="134"/>
      <c r="W803" s="134"/>
      <c r="X803" s="134"/>
      <c r="Y803" s="134"/>
      <c r="Z803" s="134"/>
      <c r="AA803" s="134"/>
      <c r="AB803" s="134"/>
      <c r="AC803" s="134"/>
      <c r="AD803" s="134"/>
      <c r="AE803" s="134"/>
      <c r="AF803" s="134"/>
      <c r="AG803" s="134"/>
      <c r="AH803" s="134"/>
      <c r="AI803" s="142"/>
    </row>
    <row r="804" spans="1:35" s="103" customFormat="1" ht="22.5">
      <c r="A804" s="15">
        <v>799</v>
      </c>
      <c r="B804" s="126" t="s">
        <v>1321</v>
      </c>
      <c r="C804" s="127">
        <v>1</v>
      </c>
      <c r="D804" s="128" t="s">
        <v>2985</v>
      </c>
      <c r="E804" s="127" t="s">
        <v>2986</v>
      </c>
      <c r="F804" s="127">
        <v>127</v>
      </c>
      <c r="G804" s="19">
        <v>31.75</v>
      </c>
      <c r="H804" s="20">
        <v>80.3</v>
      </c>
      <c r="I804" s="20">
        <v>40.15</v>
      </c>
      <c r="J804" s="20">
        <v>71.9</v>
      </c>
      <c r="K804" s="139" t="s">
        <v>1324</v>
      </c>
      <c r="L804" s="140"/>
      <c r="M804" s="140"/>
      <c r="N804" s="140"/>
      <c r="O804" s="140"/>
      <c r="P804" s="140"/>
      <c r="Q804" s="140"/>
      <c r="R804" s="140"/>
      <c r="S804" s="140"/>
      <c r="T804" s="140"/>
      <c r="U804" s="140"/>
      <c r="V804" s="140"/>
      <c r="W804" s="140"/>
      <c r="X804" s="140"/>
      <c r="Y804" s="140"/>
      <c r="Z804" s="140"/>
      <c r="AA804" s="140"/>
      <c r="AB804" s="140"/>
      <c r="AC804" s="140"/>
      <c r="AD804" s="140"/>
      <c r="AE804" s="140"/>
      <c r="AF804" s="140"/>
      <c r="AG804" s="140"/>
      <c r="AH804" s="140"/>
      <c r="AI804" s="143"/>
    </row>
    <row r="805" spans="1:35" s="100" customFormat="1" ht="22.5">
      <c r="A805" s="15">
        <v>800</v>
      </c>
      <c r="B805" s="126" t="s">
        <v>1321</v>
      </c>
      <c r="C805" s="127">
        <v>1</v>
      </c>
      <c r="D805" s="128" t="s">
        <v>2987</v>
      </c>
      <c r="E805" s="127" t="s">
        <v>2988</v>
      </c>
      <c r="F805" s="127">
        <v>113</v>
      </c>
      <c r="G805" s="19">
        <v>28.25</v>
      </c>
      <c r="H805" s="20">
        <v>77.2</v>
      </c>
      <c r="I805" s="20">
        <v>38.6</v>
      </c>
      <c r="J805" s="20">
        <v>66.85</v>
      </c>
      <c r="K805" s="139" t="s">
        <v>1324</v>
      </c>
      <c r="L805" s="134"/>
      <c r="M805" s="134"/>
      <c r="N805" s="134"/>
      <c r="O805" s="134"/>
      <c r="P805" s="134"/>
      <c r="Q805" s="134"/>
      <c r="R805" s="134"/>
      <c r="S805" s="134"/>
      <c r="T805" s="134"/>
      <c r="U805" s="134"/>
      <c r="V805" s="134"/>
      <c r="W805" s="134"/>
      <c r="X805" s="134"/>
      <c r="Y805" s="134"/>
      <c r="Z805" s="134"/>
      <c r="AA805" s="134"/>
      <c r="AB805" s="134"/>
      <c r="AC805" s="134"/>
      <c r="AD805" s="134"/>
      <c r="AE805" s="134"/>
      <c r="AF805" s="134"/>
      <c r="AG805" s="134"/>
      <c r="AH805" s="134"/>
      <c r="AI805" s="142"/>
    </row>
    <row r="806" spans="1:35" s="100" customFormat="1" ht="22.5">
      <c r="A806" s="15">
        <v>801</v>
      </c>
      <c r="B806" s="126" t="s">
        <v>1321</v>
      </c>
      <c r="C806" s="127">
        <v>1</v>
      </c>
      <c r="D806" s="128" t="s">
        <v>2989</v>
      </c>
      <c r="E806" s="127" t="s">
        <v>2990</v>
      </c>
      <c r="F806" s="127">
        <v>113</v>
      </c>
      <c r="G806" s="19">
        <v>28.25</v>
      </c>
      <c r="H806" s="20">
        <v>74.9</v>
      </c>
      <c r="I806" s="20">
        <v>37.45</v>
      </c>
      <c r="J806" s="20">
        <v>65.7</v>
      </c>
      <c r="K806" s="139" t="s">
        <v>1324</v>
      </c>
      <c r="L806" s="134"/>
      <c r="M806" s="134"/>
      <c r="N806" s="134"/>
      <c r="O806" s="134"/>
      <c r="P806" s="134"/>
      <c r="Q806" s="134"/>
      <c r="R806" s="134"/>
      <c r="S806" s="134"/>
      <c r="T806" s="134"/>
      <c r="U806" s="134"/>
      <c r="V806" s="134"/>
      <c r="W806" s="134"/>
      <c r="X806" s="134"/>
      <c r="Y806" s="134"/>
      <c r="Z806" s="134"/>
      <c r="AA806" s="134"/>
      <c r="AB806" s="134"/>
      <c r="AC806" s="134"/>
      <c r="AD806" s="134"/>
      <c r="AE806" s="134"/>
      <c r="AF806" s="134"/>
      <c r="AG806" s="134"/>
      <c r="AH806" s="134"/>
      <c r="AI806" s="142"/>
    </row>
  </sheetData>
  <sheetProtection/>
  <mergeCells count="13">
    <mergeCell ref="A1:K1"/>
    <mergeCell ref="A2:K2"/>
    <mergeCell ref="A3:A5"/>
    <mergeCell ref="B3:B5"/>
    <mergeCell ref="C3:C5"/>
    <mergeCell ref="D3:D5"/>
    <mergeCell ref="E3:E5"/>
    <mergeCell ref="F3:F5"/>
    <mergeCell ref="G3:G5"/>
    <mergeCell ref="H3:H5"/>
    <mergeCell ref="I3:I5"/>
    <mergeCell ref="J3:J5"/>
    <mergeCell ref="K3:K5"/>
  </mergeCells>
  <printOptions/>
  <pageMargins left="0.47" right="0.39" top="0.55" bottom="0.47"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CQ21"/>
  <sheetViews>
    <sheetView zoomScale="115" zoomScaleNormal="115" zoomScaleSheetLayoutView="100" workbookViewId="0" topLeftCell="A1">
      <selection activeCell="CR2" sqref="CR1:CR65536"/>
    </sheetView>
  </sheetViews>
  <sheetFormatPr defaultColWidth="9.00390625" defaultRowHeight="15"/>
  <cols>
    <col min="1" max="1" width="4.140625" style="38" customWidth="1"/>
    <col min="2" max="2" width="12.140625" style="38" customWidth="1"/>
    <col min="3" max="3" width="5.8515625" style="38" customWidth="1"/>
    <col min="4" max="4" width="14.140625" style="38" customWidth="1"/>
    <col min="5" max="5" width="5.421875" style="38" customWidth="1"/>
    <col min="6" max="6" width="6.57421875" style="38" customWidth="1"/>
    <col min="7" max="7" width="7.140625" style="38" customWidth="1"/>
    <col min="8" max="8" width="9.00390625" style="38" customWidth="1"/>
    <col min="9" max="9" width="15.8515625" style="38" customWidth="1"/>
    <col min="10" max="10" width="2.00390625" style="38" hidden="1" customWidth="1"/>
    <col min="11" max="11" width="9.57421875" style="38" customWidth="1"/>
    <col min="12" max="12" width="12.57421875" style="38" hidden="1" customWidth="1"/>
    <col min="13" max="13" width="8.00390625" style="38" hidden="1" customWidth="1"/>
    <col min="14" max="14" width="10.57421875" style="39" hidden="1" customWidth="1"/>
    <col min="15" max="15" width="6.7109375" style="38" hidden="1" customWidth="1"/>
    <col min="16" max="36" width="4.00390625" style="38" hidden="1" customWidth="1"/>
    <col min="37" max="37" width="10.28125" style="38" hidden="1" customWidth="1"/>
    <col min="38" max="38" width="3.57421875" style="38" hidden="1" customWidth="1"/>
    <col min="39" max="40" width="3.28125" style="38" hidden="1" customWidth="1"/>
    <col min="41" max="41" width="12.421875" style="38" hidden="1" customWidth="1"/>
    <col min="42" max="42" width="5.421875" style="38" hidden="1" customWidth="1"/>
    <col min="43" max="43" width="20.57421875" style="38" hidden="1" customWidth="1"/>
    <col min="44" max="44" width="4.57421875" style="38" hidden="1" customWidth="1"/>
    <col min="45" max="45" width="26.140625" style="38" hidden="1" customWidth="1"/>
    <col min="46" max="46" width="8.8515625" style="38" hidden="1" customWidth="1"/>
    <col min="47" max="47" width="20.28125" style="38" hidden="1" customWidth="1"/>
    <col min="48" max="48" width="17.00390625" style="38" hidden="1" customWidth="1"/>
    <col min="49" max="49" width="8.421875" style="38" hidden="1" customWidth="1"/>
    <col min="50" max="51" width="3.28125" style="38" hidden="1" customWidth="1"/>
    <col min="52" max="52" width="3.7109375" style="38" hidden="1" customWidth="1"/>
    <col min="53" max="53" width="6.57421875" style="38" hidden="1" customWidth="1"/>
    <col min="54" max="54" width="10.7109375" style="38" hidden="1" customWidth="1"/>
    <col min="55" max="55" width="6.00390625" style="38" hidden="1" customWidth="1"/>
    <col min="56" max="56" width="5.421875" style="38" hidden="1" customWidth="1"/>
    <col min="57" max="57" width="5.00390625" style="38" hidden="1" customWidth="1"/>
    <col min="58" max="58" width="3.8515625" style="38" hidden="1" customWidth="1"/>
    <col min="59" max="59" width="5.8515625" style="38" hidden="1" customWidth="1"/>
    <col min="60" max="61" width="6.421875" style="38" hidden="1" customWidth="1"/>
    <col min="62" max="62" width="3.28125" style="38" hidden="1" customWidth="1"/>
    <col min="63" max="63" width="6.7109375" style="38" hidden="1" customWidth="1"/>
    <col min="64" max="64" width="4.00390625" style="38" hidden="1" customWidth="1"/>
    <col min="65" max="65" width="5.421875" style="38" hidden="1" customWidth="1"/>
    <col min="66" max="66" width="4.140625" style="38" hidden="1" customWidth="1"/>
    <col min="67" max="67" width="4.421875" style="38" hidden="1" customWidth="1"/>
    <col min="68" max="68" width="6.7109375" style="38" hidden="1" customWidth="1"/>
    <col min="69" max="69" width="4.421875" style="38" hidden="1" customWidth="1"/>
    <col min="70" max="70" width="5.8515625" style="38" hidden="1" customWidth="1"/>
    <col min="71" max="72" width="5.28125" style="38" hidden="1" customWidth="1"/>
    <col min="73" max="73" width="5.00390625" style="38" hidden="1" customWidth="1"/>
    <col min="74" max="74" width="6.421875" style="38" hidden="1" customWidth="1"/>
    <col min="75" max="77" width="8.140625" style="38" hidden="1" customWidth="1"/>
    <col min="78" max="78" width="7.57421875" style="38" hidden="1" customWidth="1"/>
    <col min="79" max="79" width="4.421875" style="38" hidden="1" customWidth="1"/>
    <col min="80" max="80" width="5.00390625" style="38" hidden="1" customWidth="1"/>
    <col min="81" max="82" width="11.421875" style="38" hidden="1" customWidth="1"/>
    <col min="83" max="83" width="25.140625" style="38" hidden="1" customWidth="1"/>
    <col min="84" max="84" width="7.7109375" style="38" hidden="1" customWidth="1"/>
    <col min="85" max="85" width="4.421875" style="38" hidden="1" customWidth="1"/>
    <col min="86" max="86" width="5.00390625" style="38" hidden="1" customWidth="1"/>
    <col min="87" max="87" width="8.00390625" style="38" customWidth="1"/>
    <col min="88" max="88" width="8.00390625" style="39" customWidth="1"/>
    <col min="89" max="89" width="8.00390625" style="38" customWidth="1"/>
    <col min="90" max="90" width="8.00390625" style="39" customWidth="1"/>
    <col min="91" max="91" width="8.00390625" style="40" customWidth="1"/>
    <col min="92" max="92" width="8.00390625" style="39" customWidth="1"/>
    <col min="93" max="93" width="7.7109375" style="39" customWidth="1"/>
    <col min="94" max="94" width="10.57421875" style="39" customWidth="1"/>
    <col min="95" max="95" width="9.57421875" style="38" customWidth="1"/>
    <col min="96" max="255" width="7.7109375" style="38" customWidth="1"/>
    <col min="256" max="256" width="9.00390625" style="41" customWidth="1"/>
  </cols>
  <sheetData>
    <row r="1" spans="1:95" ht="36.75" customHeight="1">
      <c r="A1" s="42" t="s">
        <v>2991</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79"/>
      <c r="CN1" s="79"/>
      <c r="CO1" s="42"/>
      <c r="CP1" s="42"/>
      <c r="CQ1" s="42"/>
    </row>
    <row r="2" spans="1:95" s="35" customFormat="1" ht="33" customHeight="1">
      <c r="A2" s="43" t="s">
        <v>1</v>
      </c>
      <c r="B2" s="43" t="s">
        <v>2</v>
      </c>
      <c r="C2" s="43" t="s">
        <v>3</v>
      </c>
      <c r="D2" s="43" t="s">
        <v>4</v>
      </c>
      <c r="E2" s="43" t="s">
        <v>2992</v>
      </c>
      <c r="F2" s="44" t="s">
        <v>2993</v>
      </c>
      <c r="G2" s="43" t="s">
        <v>2994</v>
      </c>
      <c r="H2" s="43" t="s">
        <v>2995</v>
      </c>
      <c r="I2" s="43" t="s">
        <v>2996</v>
      </c>
      <c r="J2" s="43" t="s">
        <v>2997</v>
      </c>
      <c r="K2" s="43" t="s">
        <v>2998</v>
      </c>
      <c r="L2" s="43" t="s">
        <v>2999</v>
      </c>
      <c r="M2" s="43" t="s">
        <v>3000</v>
      </c>
      <c r="N2" s="52" t="s">
        <v>2993</v>
      </c>
      <c r="O2" s="43" t="s">
        <v>3001</v>
      </c>
      <c r="P2" s="43" t="s">
        <v>3002</v>
      </c>
      <c r="Q2" s="43"/>
      <c r="R2" s="43"/>
      <c r="S2" s="43"/>
      <c r="T2" s="43"/>
      <c r="U2" s="43"/>
      <c r="V2" s="43"/>
      <c r="W2" s="43"/>
      <c r="X2" s="43"/>
      <c r="Y2" s="43"/>
      <c r="Z2" s="43"/>
      <c r="AA2" s="43"/>
      <c r="AB2" s="43"/>
      <c r="AC2" s="43"/>
      <c r="AD2" s="43"/>
      <c r="AE2" s="43"/>
      <c r="AF2" s="43" t="s">
        <v>3003</v>
      </c>
      <c r="AG2" s="43"/>
      <c r="AH2" s="43"/>
      <c r="AI2" s="43"/>
      <c r="AJ2" s="43"/>
      <c r="AK2" s="43" t="s">
        <v>3004</v>
      </c>
      <c r="AL2" s="43" t="s">
        <v>3005</v>
      </c>
      <c r="AM2" s="43" t="s">
        <v>3006</v>
      </c>
      <c r="AN2" s="43" t="s">
        <v>3007</v>
      </c>
      <c r="AO2" s="44" t="s">
        <v>3008</v>
      </c>
      <c r="AP2" s="43" t="s">
        <v>3009</v>
      </c>
      <c r="AQ2" s="43" t="s">
        <v>3010</v>
      </c>
      <c r="AR2" s="43" t="s">
        <v>3011</v>
      </c>
      <c r="AS2" s="43" t="s">
        <v>3012</v>
      </c>
      <c r="AT2" s="43" t="s">
        <v>3013</v>
      </c>
      <c r="AU2" s="43" t="s">
        <v>3014</v>
      </c>
      <c r="AV2" s="43" t="s">
        <v>3015</v>
      </c>
      <c r="CI2" s="73" t="s">
        <v>6</v>
      </c>
      <c r="CJ2" s="73"/>
      <c r="CK2" s="80" t="s">
        <v>8</v>
      </c>
      <c r="CL2" s="81"/>
      <c r="CM2" s="82"/>
      <c r="CN2" s="82"/>
      <c r="CO2" s="81"/>
      <c r="CP2" s="83"/>
      <c r="CQ2" s="84" t="s">
        <v>10</v>
      </c>
    </row>
    <row r="3" spans="1:95" s="35" customFormat="1" ht="32.25" customHeight="1">
      <c r="A3" s="43"/>
      <c r="B3" s="43"/>
      <c r="C3" s="43"/>
      <c r="D3" s="43"/>
      <c r="E3" s="43"/>
      <c r="F3" s="45"/>
      <c r="G3" s="43"/>
      <c r="H3" s="43"/>
      <c r="I3" s="43"/>
      <c r="J3" s="43"/>
      <c r="K3" s="43"/>
      <c r="L3" s="43"/>
      <c r="M3" s="43"/>
      <c r="N3" s="52"/>
      <c r="O3" s="43"/>
      <c r="P3" s="43" t="s">
        <v>3016</v>
      </c>
      <c r="Q3" s="43" t="s">
        <v>3017</v>
      </c>
      <c r="R3" s="43" t="s">
        <v>3018</v>
      </c>
      <c r="S3" s="43"/>
      <c r="T3" s="43" t="s">
        <v>3019</v>
      </c>
      <c r="U3" s="43"/>
      <c r="V3" s="43" t="s">
        <v>3020</v>
      </c>
      <c r="W3" s="43" t="s">
        <v>3021</v>
      </c>
      <c r="X3" s="43"/>
      <c r="Y3" s="43" t="s">
        <v>3022</v>
      </c>
      <c r="Z3" s="43"/>
      <c r="AA3" s="43" t="s">
        <v>3023</v>
      </c>
      <c r="AB3" s="43"/>
      <c r="AC3" s="43"/>
      <c r="AD3" s="43"/>
      <c r="AE3" s="43" t="s">
        <v>3024</v>
      </c>
      <c r="AF3" s="43" t="s">
        <v>3025</v>
      </c>
      <c r="AG3" s="43" t="s">
        <v>3026</v>
      </c>
      <c r="AH3" s="43" t="s">
        <v>3027</v>
      </c>
      <c r="AI3" s="43" t="s">
        <v>3028</v>
      </c>
      <c r="AJ3" s="43" t="s">
        <v>3029</v>
      </c>
      <c r="AK3" s="43"/>
      <c r="AL3" s="43"/>
      <c r="AM3" s="43"/>
      <c r="AN3" s="43"/>
      <c r="AO3" s="45"/>
      <c r="AP3" s="43"/>
      <c r="AQ3" s="43"/>
      <c r="AR3" s="43"/>
      <c r="AS3" s="43"/>
      <c r="AT3" s="43"/>
      <c r="AU3" s="43"/>
      <c r="AV3" s="43"/>
      <c r="CI3" s="74" t="s">
        <v>6</v>
      </c>
      <c r="CJ3" s="75" t="s">
        <v>7</v>
      </c>
      <c r="CK3" s="74" t="s">
        <v>3030</v>
      </c>
      <c r="CL3" s="75" t="s">
        <v>3031</v>
      </c>
      <c r="CM3" s="85" t="s">
        <v>3032</v>
      </c>
      <c r="CN3" s="86" t="s">
        <v>3033</v>
      </c>
      <c r="CO3" s="87" t="s">
        <v>8</v>
      </c>
      <c r="CP3" s="75" t="s">
        <v>9</v>
      </c>
      <c r="CQ3" s="88"/>
    </row>
    <row r="4" spans="1:95" s="35" customFormat="1" ht="45.75" customHeight="1">
      <c r="A4" s="43"/>
      <c r="B4" s="43"/>
      <c r="C4" s="43"/>
      <c r="D4" s="43"/>
      <c r="E4" s="43"/>
      <c r="F4" s="46"/>
      <c r="G4" s="43"/>
      <c r="H4" s="43"/>
      <c r="I4" s="43"/>
      <c r="J4" s="43"/>
      <c r="K4" s="43"/>
      <c r="L4" s="43"/>
      <c r="M4" s="43"/>
      <c r="N4" s="52"/>
      <c r="O4" s="43"/>
      <c r="P4" s="43"/>
      <c r="Q4" s="43"/>
      <c r="R4" s="43" t="s">
        <v>3034</v>
      </c>
      <c r="S4" s="43" t="s">
        <v>3029</v>
      </c>
      <c r="T4" s="43" t="s">
        <v>3034</v>
      </c>
      <c r="U4" s="43" t="s">
        <v>3029</v>
      </c>
      <c r="V4" s="43"/>
      <c r="W4" s="43" t="s">
        <v>3035</v>
      </c>
      <c r="X4" s="43" t="s">
        <v>3036</v>
      </c>
      <c r="Y4" s="43" t="s">
        <v>3034</v>
      </c>
      <c r="Z4" s="43" t="s">
        <v>3029</v>
      </c>
      <c r="AA4" s="43" t="s">
        <v>3037</v>
      </c>
      <c r="AB4" s="43" t="s">
        <v>3038</v>
      </c>
      <c r="AC4" s="43" t="s">
        <v>3039</v>
      </c>
      <c r="AD4" s="43" t="s">
        <v>3040</v>
      </c>
      <c r="AE4" s="43"/>
      <c r="AF4" s="43"/>
      <c r="AG4" s="43"/>
      <c r="AH4" s="43"/>
      <c r="AI4" s="43"/>
      <c r="AJ4" s="43"/>
      <c r="AK4" s="43"/>
      <c r="AL4" s="43"/>
      <c r="AM4" s="43"/>
      <c r="AN4" s="43"/>
      <c r="AO4" s="46"/>
      <c r="AP4" s="43"/>
      <c r="AQ4" s="43"/>
      <c r="AR4" s="43"/>
      <c r="AS4" s="43"/>
      <c r="AT4" s="43"/>
      <c r="AU4" s="43"/>
      <c r="AV4" s="43"/>
      <c r="AW4" s="43" t="s">
        <v>3041</v>
      </c>
      <c r="AX4" s="43" t="s">
        <v>3006</v>
      </c>
      <c r="AY4" s="43" t="s">
        <v>3007</v>
      </c>
      <c r="AZ4" s="43" t="s">
        <v>3042</v>
      </c>
      <c r="BB4" s="43" t="s">
        <v>3043</v>
      </c>
      <c r="BC4" s="43" t="s">
        <v>3044</v>
      </c>
      <c r="BD4" s="43" t="s">
        <v>3045</v>
      </c>
      <c r="BE4" s="35" t="s">
        <v>3046</v>
      </c>
      <c r="BF4" s="43" t="s">
        <v>3047</v>
      </c>
      <c r="BG4" s="35" t="s">
        <v>3048</v>
      </c>
      <c r="BH4" s="35" t="s">
        <v>3049</v>
      </c>
      <c r="BI4" s="35" t="s">
        <v>3050</v>
      </c>
      <c r="BJ4" s="35" t="s">
        <v>3051</v>
      </c>
      <c r="BK4" s="35" t="s">
        <v>3052</v>
      </c>
      <c r="BL4" s="35" t="s">
        <v>3053</v>
      </c>
      <c r="BM4" s="35" t="s">
        <v>3054</v>
      </c>
      <c r="BN4" s="35" t="s">
        <v>3055</v>
      </c>
      <c r="BO4" s="35" t="s">
        <v>3056</v>
      </c>
      <c r="BP4" s="35" t="s">
        <v>3057</v>
      </c>
      <c r="BQ4" s="35" t="s">
        <v>3058</v>
      </c>
      <c r="BR4" s="35" t="s">
        <v>3059</v>
      </c>
      <c r="BS4" s="35" t="s">
        <v>3060</v>
      </c>
      <c r="BT4" s="35" t="s">
        <v>3061</v>
      </c>
      <c r="BU4" s="35" t="s">
        <v>3062</v>
      </c>
      <c r="BV4" s="35" t="s">
        <v>3063</v>
      </c>
      <c r="BW4" s="35" t="s">
        <v>3064</v>
      </c>
      <c r="BX4" s="35" t="s">
        <v>3065</v>
      </c>
      <c r="BY4" s="35" t="s">
        <v>3066</v>
      </c>
      <c r="BZ4" s="35" t="s">
        <v>3067</v>
      </c>
      <c r="CA4" s="35" t="s">
        <v>3068</v>
      </c>
      <c r="CB4" s="35" t="s">
        <v>3069</v>
      </c>
      <c r="CC4" s="35" t="s">
        <v>3070</v>
      </c>
      <c r="CD4" s="35" t="s">
        <v>3071</v>
      </c>
      <c r="CE4" s="35" t="s">
        <v>3072</v>
      </c>
      <c r="CF4" s="35" t="s">
        <v>3073</v>
      </c>
      <c r="CG4" s="35" t="s">
        <v>3074</v>
      </c>
      <c r="CH4" s="35" t="s">
        <v>3075</v>
      </c>
      <c r="CI4" s="76"/>
      <c r="CJ4" s="77"/>
      <c r="CK4" s="76"/>
      <c r="CL4" s="77"/>
      <c r="CM4" s="89"/>
      <c r="CN4" s="90"/>
      <c r="CO4" s="87"/>
      <c r="CP4" s="77"/>
      <c r="CQ4" s="91"/>
    </row>
    <row r="5" spans="1:95" s="36" customFormat="1" ht="26.25" customHeight="1">
      <c r="A5" s="47">
        <v>1</v>
      </c>
      <c r="B5" s="209" t="s">
        <v>3076</v>
      </c>
      <c r="C5" s="17">
        <v>1</v>
      </c>
      <c r="D5" s="18" t="s">
        <v>3077</v>
      </c>
      <c r="E5" s="48" t="s">
        <v>3078</v>
      </c>
      <c r="F5" s="47">
        <v>1993.11</v>
      </c>
      <c r="G5" s="48" t="s">
        <v>3079</v>
      </c>
      <c r="H5" s="48" t="s">
        <v>3080</v>
      </c>
      <c r="I5" s="17" t="s">
        <v>3081</v>
      </c>
      <c r="J5" s="17" t="s">
        <v>3082</v>
      </c>
      <c r="K5" s="17" t="s">
        <v>3083</v>
      </c>
      <c r="L5" s="47"/>
      <c r="M5" s="53"/>
      <c r="N5" s="54"/>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17">
        <v>132</v>
      </c>
      <c r="CJ5" s="17">
        <f aca="true" t="shared" si="0" ref="CJ5:CJ7">(CI5:CI7)/2*50%</f>
        <v>33</v>
      </c>
      <c r="CK5" s="17">
        <f>'[2]结构化面试成绩统计表'!$H$14</f>
        <v>77.1</v>
      </c>
      <c r="CL5" s="21">
        <f aca="true" t="shared" si="1" ref="CL5:CP5">(CK5:CK7)*50%</f>
        <v>38.55</v>
      </c>
      <c r="CM5" s="21">
        <v>67.9</v>
      </c>
      <c r="CN5" s="21">
        <f t="shared" si="1"/>
        <v>33.95</v>
      </c>
      <c r="CO5" s="21">
        <f aca="true" t="shared" si="2" ref="CO5:CO7">SUM(CL5+CN5)</f>
        <v>72.5</v>
      </c>
      <c r="CP5" s="21">
        <f t="shared" si="1"/>
        <v>36.25</v>
      </c>
      <c r="CQ5" s="92">
        <f aca="true" t="shared" si="3" ref="CQ5:CQ7">CJ5+CP5</f>
        <v>69.25</v>
      </c>
    </row>
    <row r="6" spans="1:95" s="36" customFormat="1" ht="26.25" customHeight="1">
      <c r="A6" s="47">
        <v>2</v>
      </c>
      <c r="B6" s="16" t="s">
        <v>3076</v>
      </c>
      <c r="C6" s="17">
        <v>1</v>
      </c>
      <c r="D6" s="18" t="s">
        <v>3084</v>
      </c>
      <c r="E6" s="48" t="s">
        <v>3078</v>
      </c>
      <c r="F6" s="49">
        <v>1991.12</v>
      </c>
      <c r="G6" s="48" t="s">
        <v>3079</v>
      </c>
      <c r="H6" s="48" t="s">
        <v>3080</v>
      </c>
      <c r="I6" s="17" t="s">
        <v>3085</v>
      </c>
      <c r="J6" s="17" t="s">
        <v>3086</v>
      </c>
      <c r="K6" s="17" t="s">
        <v>3087</v>
      </c>
      <c r="L6" s="49"/>
      <c r="M6" s="55"/>
      <c r="N6" s="56"/>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17">
        <v>117.5</v>
      </c>
      <c r="CJ6" s="17">
        <f t="shared" si="0"/>
        <v>29.375</v>
      </c>
      <c r="CK6" s="17">
        <f>'[2]结构化面试成绩统计表'!$H$13</f>
        <v>79.9</v>
      </c>
      <c r="CL6" s="21">
        <f aca="true" t="shared" si="4" ref="CL6:CP6">(CK6:CK8)*50%</f>
        <v>39.95</v>
      </c>
      <c r="CM6" s="21">
        <v>76.22</v>
      </c>
      <c r="CN6" s="21">
        <f t="shared" si="4"/>
        <v>38.11</v>
      </c>
      <c r="CO6" s="21">
        <f t="shared" si="2"/>
        <v>78.06</v>
      </c>
      <c r="CP6" s="21">
        <f t="shared" si="4"/>
        <v>39.03</v>
      </c>
      <c r="CQ6" s="92">
        <f t="shared" si="3"/>
        <v>68.405</v>
      </c>
    </row>
    <row r="7" spans="1:95" s="36" customFormat="1" ht="26.25" customHeight="1">
      <c r="A7" s="47">
        <v>3</v>
      </c>
      <c r="B7" s="16" t="s">
        <v>3076</v>
      </c>
      <c r="C7" s="17">
        <v>1</v>
      </c>
      <c r="D7" s="18" t="s">
        <v>3088</v>
      </c>
      <c r="E7" s="48" t="s">
        <v>3078</v>
      </c>
      <c r="F7" s="49">
        <v>1993.01</v>
      </c>
      <c r="G7" s="48" t="s">
        <v>3079</v>
      </c>
      <c r="H7" s="48" t="s">
        <v>3080</v>
      </c>
      <c r="I7" s="17" t="s">
        <v>3089</v>
      </c>
      <c r="J7" s="17" t="s">
        <v>3090</v>
      </c>
      <c r="K7" s="17" t="s">
        <v>3091</v>
      </c>
      <c r="L7" s="49"/>
      <c r="M7" s="55"/>
      <c r="N7" s="56"/>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17">
        <v>116</v>
      </c>
      <c r="CJ7" s="17">
        <f t="shared" si="0"/>
        <v>29</v>
      </c>
      <c r="CK7" s="17">
        <f>'[2]结构化面试成绩统计表'!$H$15</f>
        <v>77.6</v>
      </c>
      <c r="CL7" s="21">
        <f aca="true" t="shared" si="5" ref="CL7:CP7">(CK7:CK9)*50%</f>
        <v>38.8</v>
      </c>
      <c r="CM7" s="21">
        <v>80.3</v>
      </c>
      <c r="CN7" s="21">
        <f t="shared" si="5"/>
        <v>40.15</v>
      </c>
      <c r="CO7" s="21">
        <f t="shared" si="2"/>
        <v>78.95</v>
      </c>
      <c r="CP7" s="21">
        <f t="shared" si="5"/>
        <v>39.475</v>
      </c>
      <c r="CQ7" s="92">
        <f t="shared" si="3"/>
        <v>68.475</v>
      </c>
    </row>
    <row r="8" spans="1:95" s="36" customFormat="1" ht="26.25" customHeight="1">
      <c r="A8" s="49"/>
      <c r="B8" s="50"/>
      <c r="C8" s="50"/>
      <c r="D8" s="50"/>
      <c r="E8" s="50"/>
      <c r="F8" s="51"/>
      <c r="G8" s="50"/>
      <c r="H8" s="50"/>
      <c r="I8" s="50"/>
      <c r="J8" s="50"/>
      <c r="K8" s="50"/>
      <c r="L8" s="57"/>
      <c r="M8" s="57"/>
      <c r="N8" s="58"/>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49"/>
      <c r="CJ8" s="78"/>
      <c r="CK8" s="57"/>
      <c r="CL8" s="78"/>
      <c r="CM8" s="93"/>
      <c r="CN8" s="94"/>
      <c r="CO8" s="78"/>
      <c r="CP8" s="78"/>
      <c r="CQ8" s="78"/>
    </row>
    <row r="9" spans="1:95" s="36" customFormat="1" ht="26.25" customHeight="1">
      <c r="A9" s="49"/>
      <c r="B9" s="50"/>
      <c r="C9" s="50"/>
      <c r="D9" s="50"/>
      <c r="E9" s="50"/>
      <c r="F9" s="51"/>
      <c r="G9" s="50"/>
      <c r="H9" s="50"/>
      <c r="I9" s="50"/>
      <c r="J9" s="50"/>
      <c r="K9" s="50"/>
      <c r="L9" s="57"/>
      <c r="M9" s="57"/>
      <c r="N9" s="58"/>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49"/>
      <c r="CJ9" s="78"/>
      <c r="CK9" s="57"/>
      <c r="CL9" s="78"/>
      <c r="CM9" s="93"/>
      <c r="CN9" s="94"/>
      <c r="CO9" s="78"/>
      <c r="CP9" s="78"/>
      <c r="CQ9" s="78"/>
    </row>
    <row r="10" spans="1:95" s="36" customFormat="1" ht="26.25" customHeight="1">
      <c r="A10" s="49"/>
      <c r="B10" s="50"/>
      <c r="C10" s="50"/>
      <c r="D10" s="50"/>
      <c r="E10" s="50"/>
      <c r="F10" s="51"/>
      <c r="G10" s="50"/>
      <c r="H10" s="50"/>
      <c r="I10" s="50"/>
      <c r="J10" s="50"/>
      <c r="K10" s="50"/>
      <c r="L10" s="57"/>
      <c r="M10" s="57"/>
      <c r="N10" s="58"/>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49"/>
      <c r="CJ10" s="78"/>
      <c r="CK10" s="57"/>
      <c r="CL10" s="78"/>
      <c r="CM10" s="93"/>
      <c r="CN10" s="94"/>
      <c r="CO10" s="78"/>
      <c r="CP10" s="78"/>
      <c r="CQ10" s="78"/>
    </row>
    <row r="11" spans="1:95" s="37" customFormat="1" ht="26.25" customHeight="1">
      <c r="A11" s="49"/>
      <c r="B11" s="50"/>
      <c r="C11" s="50"/>
      <c r="D11" s="50"/>
      <c r="E11" s="50"/>
      <c r="F11" s="51"/>
      <c r="G11" s="50"/>
      <c r="H11" s="50"/>
      <c r="I11" s="50"/>
      <c r="J11" s="50"/>
      <c r="K11" s="50"/>
      <c r="L11" s="59"/>
      <c r="M11" s="59"/>
      <c r="N11" s="60"/>
      <c r="O11" s="59"/>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59"/>
      <c r="AR11" s="61"/>
      <c r="AS11" s="61"/>
      <c r="AT11" s="61"/>
      <c r="AU11" s="61"/>
      <c r="AV11" s="61"/>
      <c r="AW11" s="61"/>
      <c r="AX11" s="61"/>
      <c r="AY11" s="61"/>
      <c r="AZ11" s="61"/>
      <c r="BA11" s="61"/>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49"/>
      <c r="CJ11" s="78"/>
      <c r="CK11" s="59"/>
      <c r="CL11" s="78"/>
      <c r="CM11" s="95"/>
      <c r="CN11" s="94"/>
      <c r="CO11" s="78"/>
      <c r="CP11" s="78"/>
      <c r="CQ11" s="78"/>
    </row>
    <row r="12" spans="1:95" s="37" customFormat="1" ht="26.25" customHeight="1">
      <c r="A12" s="49"/>
      <c r="B12" s="50"/>
      <c r="C12" s="50"/>
      <c r="D12" s="50"/>
      <c r="E12" s="50"/>
      <c r="F12" s="51"/>
      <c r="G12" s="50"/>
      <c r="H12" s="50"/>
      <c r="I12" s="50"/>
      <c r="J12" s="50"/>
      <c r="K12" s="50"/>
      <c r="L12" s="59"/>
      <c r="M12" s="59"/>
      <c r="N12" s="60"/>
      <c r="O12" s="59"/>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59"/>
      <c r="AR12" s="61"/>
      <c r="AS12" s="61"/>
      <c r="AT12" s="61"/>
      <c r="AU12" s="61"/>
      <c r="AV12" s="61"/>
      <c r="AW12" s="61"/>
      <c r="AX12" s="61"/>
      <c r="AY12" s="61"/>
      <c r="AZ12" s="61"/>
      <c r="BA12" s="61"/>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49"/>
      <c r="CJ12" s="78"/>
      <c r="CK12" s="59"/>
      <c r="CL12" s="78"/>
      <c r="CM12" s="95"/>
      <c r="CN12" s="94"/>
      <c r="CO12" s="78"/>
      <c r="CP12" s="78"/>
      <c r="CQ12" s="78"/>
    </row>
    <row r="13" spans="1:95" s="37" customFormat="1" ht="26.25" customHeight="1">
      <c r="A13" s="49"/>
      <c r="B13" s="50"/>
      <c r="C13" s="50"/>
      <c r="D13" s="50"/>
      <c r="E13" s="50"/>
      <c r="F13" s="51"/>
      <c r="G13" s="50"/>
      <c r="H13" s="50"/>
      <c r="I13" s="50"/>
      <c r="J13" s="50"/>
      <c r="K13" s="50"/>
      <c r="L13" s="59"/>
      <c r="M13" s="59"/>
      <c r="N13" s="60"/>
      <c r="O13" s="59"/>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59"/>
      <c r="AR13" s="61"/>
      <c r="AS13" s="61"/>
      <c r="AT13" s="61"/>
      <c r="AU13" s="61"/>
      <c r="AV13" s="61"/>
      <c r="AW13" s="61"/>
      <c r="AX13" s="61"/>
      <c r="AY13" s="61"/>
      <c r="AZ13" s="61"/>
      <c r="BA13" s="61"/>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49"/>
      <c r="CJ13" s="78"/>
      <c r="CK13" s="59"/>
      <c r="CL13" s="78"/>
      <c r="CM13" s="95"/>
      <c r="CN13" s="94"/>
      <c r="CO13" s="78"/>
      <c r="CP13" s="78"/>
      <c r="CQ13" s="78"/>
    </row>
    <row r="14" spans="1:95" s="37" customFormat="1" ht="26.25" customHeight="1">
      <c r="A14" s="49"/>
      <c r="B14" s="50"/>
      <c r="C14" s="50"/>
      <c r="D14" s="50"/>
      <c r="E14" s="50"/>
      <c r="F14" s="51"/>
      <c r="G14" s="50"/>
      <c r="H14" s="50"/>
      <c r="I14" s="50"/>
      <c r="J14" s="50"/>
      <c r="K14" s="50"/>
      <c r="L14" s="59"/>
      <c r="M14" s="59"/>
      <c r="N14" s="60"/>
      <c r="O14" s="59"/>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59"/>
      <c r="AR14" s="61"/>
      <c r="AS14" s="61"/>
      <c r="AT14" s="61"/>
      <c r="AU14" s="61"/>
      <c r="AV14" s="61"/>
      <c r="AW14" s="61"/>
      <c r="AX14" s="61"/>
      <c r="AY14" s="61"/>
      <c r="AZ14" s="61"/>
      <c r="BA14" s="61"/>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49"/>
      <c r="CJ14" s="78"/>
      <c r="CK14" s="59"/>
      <c r="CL14" s="78"/>
      <c r="CM14" s="95"/>
      <c r="CN14" s="94"/>
      <c r="CO14" s="78"/>
      <c r="CP14" s="78"/>
      <c r="CQ14" s="78"/>
    </row>
    <row r="15" spans="1:95" s="37" customFormat="1" ht="26.25" customHeight="1">
      <c r="A15" s="49"/>
      <c r="B15" s="50"/>
      <c r="C15" s="50"/>
      <c r="D15" s="50"/>
      <c r="E15" s="50"/>
      <c r="F15" s="51"/>
      <c r="G15" s="50"/>
      <c r="H15" s="50"/>
      <c r="I15" s="50"/>
      <c r="J15" s="50"/>
      <c r="K15" s="50"/>
      <c r="L15" s="59"/>
      <c r="M15" s="59"/>
      <c r="N15" s="60"/>
      <c r="O15" s="59"/>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59"/>
      <c r="AR15" s="61"/>
      <c r="AS15" s="61"/>
      <c r="AT15" s="61"/>
      <c r="AU15" s="61"/>
      <c r="AV15" s="61"/>
      <c r="AW15" s="61"/>
      <c r="AX15" s="61"/>
      <c r="AY15" s="61"/>
      <c r="AZ15" s="61"/>
      <c r="BA15" s="61"/>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49"/>
      <c r="CJ15" s="78"/>
      <c r="CK15" s="59"/>
      <c r="CL15" s="78"/>
      <c r="CM15" s="95"/>
      <c r="CN15" s="94"/>
      <c r="CO15" s="78"/>
      <c r="CP15" s="78"/>
      <c r="CQ15" s="78"/>
    </row>
    <row r="16" spans="1:95" s="37" customFormat="1" ht="26.25" customHeight="1">
      <c r="A16" s="49"/>
      <c r="B16" s="49"/>
      <c r="C16" s="49"/>
      <c r="D16" s="49"/>
      <c r="E16" s="49"/>
      <c r="F16" s="49"/>
      <c r="G16" s="49"/>
      <c r="H16" s="49"/>
      <c r="I16" s="49"/>
      <c r="J16" s="49"/>
      <c r="K16" s="49"/>
      <c r="L16" s="62"/>
      <c r="M16" s="62"/>
      <c r="N16" s="63"/>
      <c r="O16" s="62"/>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2"/>
      <c r="AR16" s="64"/>
      <c r="AS16" s="64"/>
      <c r="AT16" s="64"/>
      <c r="AU16" s="64"/>
      <c r="AV16" s="64"/>
      <c r="AW16" s="64"/>
      <c r="AX16" s="64"/>
      <c r="AY16" s="64"/>
      <c r="AZ16" s="64"/>
      <c r="BA16" s="64"/>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49"/>
      <c r="CJ16" s="78"/>
      <c r="CK16" s="62"/>
      <c r="CL16" s="96"/>
      <c r="CM16" s="97"/>
      <c r="CN16" s="98"/>
      <c r="CO16" s="96"/>
      <c r="CP16" s="96"/>
      <c r="CQ16" s="96"/>
    </row>
    <row r="17" spans="1:95" ht="26.25" customHeight="1">
      <c r="A17" s="49"/>
      <c r="B17" s="49"/>
      <c r="C17" s="49"/>
      <c r="D17" s="49"/>
      <c r="E17" s="49"/>
      <c r="F17" s="49"/>
      <c r="G17" s="49"/>
      <c r="H17" s="49"/>
      <c r="I17" s="49"/>
      <c r="J17" s="49"/>
      <c r="K17" s="49"/>
      <c r="L17" s="65"/>
      <c r="M17" s="65"/>
      <c r="N17" s="66"/>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49"/>
      <c r="CJ17" s="78"/>
      <c r="CK17" s="62"/>
      <c r="CL17" s="96"/>
      <c r="CM17" s="97"/>
      <c r="CN17" s="98"/>
      <c r="CO17" s="96"/>
      <c r="CP17" s="96"/>
      <c r="CQ17" s="96"/>
    </row>
    <row r="18" spans="1:95" ht="26.25" customHeight="1">
      <c r="A18" s="49"/>
      <c r="B18" s="49"/>
      <c r="C18" s="49"/>
      <c r="D18" s="49"/>
      <c r="E18" s="49"/>
      <c r="F18" s="49"/>
      <c r="G18" s="49"/>
      <c r="H18" s="49"/>
      <c r="I18" s="49"/>
      <c r="J18" s="49"/>
      <c r="K18" s="49"/>
      <c r="L18" s="65"/>
      <c r="M18" s="65"/>
      <c r="N18" s="66"/>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49"/>
      <c r="CJ18" s="78"/>
      <c r="CK18" s="62"/>
      <c r="CL18" s="96"/>
      <c r="CM18" s="97"/>
      <c r="CN18" s="98"/>
      <c r="CO18" s="96"/>
      <c r="CP18" s="96"/>
      <c r="CQ18" s="96"/>
    </row>
    <row r="19" spans="1:95" ht="26.25" customHeight="1">
      <c r="A19" s="49"/>
      <c r="B19" s="49"/>
      <c r="C19" s="49"/>
      <c r="D19" s="49"/>
      <c r="E19" s="49"/>
      <c r="F19" s="49"/>
      <c r="G19" s="49"/>
      <c r="H19" s="49"/>
      <c r="I19" s="49"/>
      <c r="J19" s="49"/>
      <c r="K19" s="49"/>
      <c r="L19" s="65"/>
      <c r="M19" s="65"/>
      <c r="N19" s="66"/>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49"/>
      <c r="CJ19" s="78"/>
      <c r="CK19" s="62"/>
      <c r="CL19" s="96"/>
      <c r="CM19" s="97"/>
      <c r="CN19" s="98"/>
      <c r="CO19" s="96"/>
      <c r="CP19" s="96"/>
      <c r="CQ19" s="96"/>
    </row>
    <row r="20" spans="1:95" ht="26.25" customHeight="1">
      <c r="A20" s="49"/>
      <c r="B20" s="49"/>
      <c r="C20" s="49"/>
      <c r="D20" s="49"/>
      <c r="E20" s="49"/>
      <c r="F20" s="49"/>
      <c r="G20" s="49"/>
      <c r="H20" s="49"/>
      <c r="I20" s="49"/>
      <c r="J20" s="49"/>
      <c r="K20" s="49"/>
      <c r="L20" s="65"/>
      <c r="M20" s="65"/>
      <c r="N20" s="66"/>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49"/>
      <c r="CJ20" s="78"/>
      <c r="CK20" s="59"/>
      <c r="CL20" s="78"/>
      <c r="CM20" s="95"/>
      <c r="CN20" s="94"/>
      <c r="CO20" s="78"/>
      <c r="CP20" s="78"/>
      <c r="CQ20" s="78"/>
    </row>
    <row r="21" spans="1:95" ht="26.25" customHeight="1">
      <c r="A21" s="49"/>
      <c r="B21" s="49"/>
      <c r="C21" s="49"/>
      <c r="D21" s="49"/>
      <c r="E21" s="49"/>
      <c r="F21" s="49"/>
      <c r="G21" s="49"/>
      <c r="H21" s="49"/>
      <c r="I21" s="49"/>
      <c r="J21" s="49"/>
      <c r="K21" s="49"/>
      <c r="L21" s="67"/>
      <c r="M21" s="67"/>
      <c r="N21" s="68"/>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49"/>
      <c r="CJ21" s="78"/>
      <c r="CK21" s="59"/>
      <c r="CL21" s="78"/>
      <c r="CM21" s="95"/>
      <c r="CN21" s="94"/>
      <c r="CO21" s="78"/>
      <c r="CP21" s="78"/>
      <c r="CQ21" s="78"/>
    </row>
  </sheetData>
  <sheetProtection sort="0"/>
  <protectedRanges>
    <protectedRange sqref="CJ3:CJ4 CK2:CO4 CP2 CI2:CI4 CQ2:CQ4" name="区域2"/>
    <protectedRange sqref="CP3:CP4" name="区域2_2"/>
  </protectedRanges>
  <mergeCells count="54">
    <mergeCell ref="A1:CQ1"/>
    <mergeCell ref="P2:AE2"/>
    <mergeCell ref="AF2:AJ2"/>
    <mergeCell ref="CI2:CJ2"/>
    <mergeCell ref="CK2:CP2"/>
    <mergeCell ref="R3:S3"/>
    <mergeCell ref="T3:U3"/>
    <mergeCell ref="W3:X3"/>
    <mergeCell ref="Y3:Z3"/>
    <mergeCell ref="AA3:AD3"/>
    <mergeCell ref="A2:A4"/>
    <mergeCell ref="B2:B4"/>
    <mergeCell ref="C2:C4"/>
    <mergeCell ref="D2:D4"/>
    <mergeCell ref="E2:E4"/>
    <mergeCell ref="F2:F4"/>
    <mergeCell ref="G2:G4"/>
    <mergeCell ref="H2:H4"/>
    <mergeCell ref="I2:I4"/>
    <mergeCell ref="J2:J4"/>
    <mergeCell ref="K2:K4"/>
    <mergeCell ref="L2:L4"/>
    <mergeCell ref="M2:M4"/>
    <mergeCell ref="N2:N4"/>
    <mergeCell ref="O2:O4"/>
    <mergeCell ref="P3:P4"/>
    <mergeCell ref="Q3:Q4"/>
    <mergeCell ref="V3:V4"/>
    <mergeCell ref="AE3:AE4"/>
    <mergeCell ref="AF3:AF4"/>
    <mergeCell ref="AG3:AG4"/>
    <mergeCell ref="AH3:AH4"/>
    <mergeCell ref="AI3:AI4"/>
    <mergeCell ref="AJ3:AJ4"/>
    <mergeCell ref="AK2:AK4"/>
    <mergeCell ref="AL2:AL4"/>
    <mergeCell ref="AM2:AM4"/>
    <mergeCell ref="AN2:AN4"/>
    <mergeCell ref="AO2:AO4"/>
    <mergeCell ref="AP2:AP4"/>
    <mergeCell ref="AQ2:AQ4"/>
    <mergeCell ref="AR2:AR4"/>
    <mergeCell ref="AS2:AS4"/>
    <mergeCell ref="AT2:AT4"/>
    <mergeCell ref="AU2:AU4"/>
    <mergeCell ref="AV2:AV4"/>
    <mergeCell ref="CJ3:CJ4"/>
    <mergeCell ref="CK3:CK4"/>
    <mergeCell ref="CL3:CL4"/>
    <mergeCell ref="CM3:CM4"/>
    <mergeCell ref="CN3:CN4"/>
    <mergeCell ref="CO3:CO4"/>
    <mergeCell ref="CP3:CP4"/>
    <mergeCell ref="CQ2:CQ4"/>
  </mergeCells>
  <printOptions/>
  <pageMargins left="0.71" right="0.19" top="0.75" bottom="0.57" header="0.18" footer="0.5"/>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AJ27"/>
  <sheetViews>
    <sheetView zoomScaleSheetLayoutView="100" workbookViewId="0" topLeftCell="A1">
      <selection activeCell="M7" sqref="M7"/>
    </sheetView>
  </sheetViews>
  <sheetFormatPr defaultColWidth="9.00390625" defaultRowHeight="15"/>
  <cols>
    <col min="1" max="1" width="3.57421875" style="0" customWidth="1"/>
    <col min="3" max="3" width="4.140625" style="0" customWidth="1"/>
    <col min="4" max="4" width="18.00390625" style="0" customWidth="1"/>
    <col min="6" max="8" width="7.28125" style="4" customWidth="1"/>
    <col min="9" max="9" width="6.140625" style="4" customWidth="1"/>
    <col min="10" max="10" width="7.00390625" style="4" customWidth="1"/>
    <col min="11" max="11" width="20.140625" style="5" customWidth="1"/>
    <col min="12" max="35" width="9.00390625" style="6" customWidth="1"/>
  </cols>
  <sheetData>
    <row r="1" spans="1:11" ht="58.5" customHeight="1">
      <c r="A1" s="7" t="s">
        <v>3092</v>
      </c>
      <c r="B1" s="7"/>
      <c r="C1" s="7"/>
      <c r="D1" s="7"/>
      <c r="E1" s="7"/>
      <c r="F1" s="7"/>
      <c r="G1" s="7"/>
      <c r="H1" s="7"/>
      <c r="I1" s="7"/>
      <c r="J1" s="7"/>
      <c r="K1" s="22"/>
    </row>
    <row r="2" spans="1:35" s="1" customFormat="1" ht="13.5">
      <c r="A2" s="8" t="s">
        <v>1</v>
      </c>
      <c r="B2" s="9" t="s">
        <v>2</v>
      </c>
      <c r="C2" s="9" t="s">
        <v>3</v>
      </c>
      <c r="D2" s="10" t="s">
        <v>4</v>
      </c>
      <c r="E2" s="9" t="s">
        <v>5</v>
      </c>
      <c r="F2" s="11" t="s">
        <v>6</v>
      </c>
      <c r="G2" s="11" t="s">
        <v>7</v>
      </c>
      <c r="H2" s="11" t="s">
        <v>8</v>
      </c>
      <c r="I2" s="11" t="s">
        <v>9</v>
      </c>
      <c r="J2" s="23" t="s">
        <v>10</v>
      </c>
      <c r="K2" s="24" t="s">
        <v>1328</v>
      </c>
      <c r="L2" s="25"/>
      <c r="M2" s="25"/>
      <c r="N2" s="25"/>
      <c r="O2" s="25"/>
      <c r="P2" s="25"/>
      <c r="Q2" s="25"/>
      <c r="R2" s="25"/>
      <c r="S2" s="25"/>
      <c r="T2" s="25"/>
      <c r="U2" s="25"/>
      <c r="V2" s="25"/>
      <c r="W2" s="25"/>
      <c r="X2" s="25"/>
      <c r="Y2" s="25"/>
      <c r="Z2" s="25"/>
      <c r="AA2" s="25"/>
      <c r="AB2" s="25"/>
      <c r="AC2" s="25"/>
      <c r="AD2" s="25"/>
      <c r="AE2" s="25"/>
      <c r="AF2" s="25"/>
      <c r="AG2" s="25"/>
      <c r="AH2" s="25"/>
      <c r="AI2" s="25"/>
    </row>
    <row r="3" spans="1:35" s="1" customFormat="1" ht="13.5">
      <c r="A3" s="12"/>
      <c r="B3" s="9"/>
      <c r="C3" s="9"/>
      <c r="D3" s="10"/>
      <c r="E3" s="9"/>
      <c r="F3" s="13"/>
      <c r="G3" s="13"/>
      <c r="H3" s="13"/>
      <c r="I3" s="13"/>
      <c r="J3" s="26"/>
      <c r="K3" s="27"/>
      <c r="L3" s="25"/>
      <c r="M3" s="25"/>
      <c r="N3" s="25"/>
      <c r="O3" s="25"/>
      <c r="P3" s="25"/>
      <c r="Q3" s="25"/>
      <c r="R3" s="25"/>
      <c r="S3" s="25"/>
      <c r="T3" s="25"/>
      <c r="U3" s="25"/>
      <c r="V3" s="25"/>
      <c r="W3" s="25"/>
      <c r="X3" s="25"/>
      <c r="Y3" s="25"/>
      <c r="Z3" s="25"/>
      <c r="AA3" s="25"/>
      <c r="AB3" s="25"/>
      <c r="AC3" s="25"/>
      <c r="AD3" s="25"/>
      <c r="AE3" s="25"/>
      <c r="AF3" s="25"/>
      <c r="AG3" s="25"/>
      <c r="AH3" s="25"/>
      <c r="AI3" s="25"/>
    </row>
    <row r="4" spans="1:36" s="2" customFormat="1" ht="23.25" customHeight="1">
      <c r="A4" s="12"/>
      <c r="B4" s="9"/>
      <c r="C4" s="9"/>
      <c r="D4" s="10"/>
      <c r="E4" s="9"/>
      <c r="F4" s="14"/>
      <c r="G4" s="14"/>
      <c r="H4" s="14"/>
      <c r="I4" s="14"/>
      <c r="J4" s="28"/>
      <c r="K4" s="29"/>
      <c r="L4" s="30"/>
      <c r="M4" s="30"/>
      <c r="N4" s="30"/>
      <c r="O4" s="30"/>
      <c r="P4" s="30"/>
      <c r="Q4" s="30"/>
      <c r="R4" s="30"/>
      <c r="S4" s="30"/>
      <c r="T4" s="30"/>
      <c r="U4" s="30"/>
      <c r="V4" s="30"/>
      <c r="W4" s="30"/>
      <c r="X4" s="30"/>
      <c r="Y4" s="30"/>
      <c r="Z4" s="30"/>
      <c r="AA4" s="30"/>
      <c r="AB4" s="30"/>
      <c r="AC4" s="30"/>
      <c r="AD4" s="30"/>
      <c r="AE4" s="30"/>
      <c r="AF4" s="30"/>
      <c r="AG4" s="30"/>
      <c r="AH4" s="30"/>
      <c r="AI4" s="30"/>
      <c r="AJ4" s="33"/>
    </row>
    <row r="5" spans="1:36" s="3" customFormat="1" ht="23.25" customHeight="1">
      <c r="A5" s="15">
        <v>1</v>
      </c>
      <c r="B5" s="16" t="s">
        <v>2743</v>
      </c>
      <c r="C5" s="17">
        <v>1</v>
      </c>
      <c r="D5" s="18" t="s">
        <v>3093</v>
      </c>
      <c r="E5" s="17" t="s">
        <v>3094</v>
      </c>
      <c r="F5" s="17">
        <v>167</v>
      </c>
      <c r="G5" s="19">
        <f>(F5:F12)/3*50%</f>
        <v>27.8333333333333</v>
      </c>
      <c r="H5" s="20">
        <v>81.4</v>
      </c>
      <c r="I5" s="20">
        <f>(H5:H12)*50%</f>
        <v>40.7</v>
      </c>
      <c r="J5" s="20">
        <f aca="true" t="shared" si="0" ref="J5:J27">G5+I5</f>
        <v>68.5333333333333</v>
      </c>
      <c r="K5" s="31" t="s">
        <v>1400</v>
      </c>
      <c r="L5" s="32"/>
      <c r="M5" s="32"/>
      <c r="N5" s="32"/>
      <c r="O5" s="32"/>
      <c r="P5" s="32"/>
      <c r="Q5" s="32"/>
      <c r="R5" s="32"/>
      <c r="S5" s="32"/>
      <c r="T5" s="32"/>
      <c r="U5" s="32"/>
      <c r="V5" s="32"/>
      <c r="W5" s="32"/>
      <c r="X5" s="32"/>
      <c r="Y5" s="32"/>
      <c r="Z5" s="32"/>
      <c r="AA5" s="32"/>
      <c r="AB5" s="32"/>
      <c r="AC5" s="32"/>
      <c r="AD5" s="32"/>
      <c r="AE5" s="32"/>
      <c r="AF5" s="32"/>
      <c r="AG5" s="32"/>
      <c r="AH5" s="32"/>
      <c r="AI5" s="32"/>
      <c r="AJ5" s="34"/>
    </row>
    <row r="6" spans="1:36" s="3" customFormat="1" ht="23.25" customHeight="1">
      <c r="A6" s="15">
        <v>2</v>
      </c>
      <c r="B6" s="16" t="s">
        <v>2743</v>
      </c>
      <c r="C6" s="17">
        <v>1</v>
      </c>
      <c r="D6" s="18" t="s">
        <v>3095</v>
      </c>
      <c r="E6" s="17" t="s">
        <v>3096</v>
      </c>
      <c r="F6" s="17">
        <v>161</v>
      </c>
      <c r="G6" s="19">
        <f>(F6:F12)/3*50%</f>
        <v>26.8333333333333</v>
      </c>
      <c r="H6" s="20">
        <v>79.8</v>
      </c>
      <c r="I6" s="20">
        <f>(H6:H12)*50%</f>
        <v>39.9</v>
      </c>
      <c r="J6" s="20">
        <f t="shared" si="0"/>
        <v>66.7333333333333</v>
      </c>
      <c r="K6" s="31" t="s">
        <v>1400</v>
      </c>
      <c r="L6" s="32"/>
      <c r="M6" s="32"/>
      <c r="N6" s="32"/>
      <c r="O6" s="32"/>
      <c r="P6" s="32"/>
      <c r="Q6" s="32"/>
      <c r="R6" s="32"/>
      <c r="S6" s="32"/>
      <c r="T6" s="32"/>
      <c r="U6" s="32"/>
      <c r="V6" s="32"/>
      <c r="W6" s="32"/>
      <c r="X6" s="32"/>
      <c r="Y6" s="32"/>
      <c r="Z6" s="32"/>
      <c r="AA6" s="32"/>
      <c r="AB6" s="32"/>
      <c r="AC6" s="32"/>
      <c r="AD6" s="32"/>
      <c r="AE6" s="32"/>
      <c r="AF6" s="32"/>
      <c r="AG6" s="32"/>
      <c r="AH6" s="32"/>
      <c r="AI6" s="32"/>
      <c r="AJ6" s="34"/>
    </row>
    <row r="7" spans="1:36" s="3" customFormat="1" ht="23.25" customHeight="1">
      <c r="A7" s="15">
        <v>3</v>
      </c>
      <c r="B7" s="16" t="s">
        <v>3097</v>
      </c>
      <c r="C7" s="17">
        <v>1</v>
      </c>
      <c r="D7" s="18" t="s">
        <v>3098</v>
      </c>
      <c r="E7" s="17" t="s">
        <v>3099</v>
      </c>
      <c r="F7" s="17">
        <v>152</v>
      </c>
      <c r="G7" s="19">
        <f>(F7:F12)/3*50%</f>
        <v>25.3333333333333</v>
      </c>
      <c r="H7" s="20">
        <v>73.56</v>
      </c>
      <c r="I7" s="20">
        <f>(H7:H12)*50%</f>
        <v>36.78</v>
      </c>
      <c r="J7" s="20">
        <f t="shared" si="0"/>
        <v>62.1133333333333</v>
      </c>
      <c r="K7" s="31" t="s">
        <v>3100</v>
      </c>
      <c r="L7" s="32"/>
      <c r="M7" s="32"/>
      <c r="N7" s="32"/>
      <c r="O7" s="32"/>
      <c r="P7" s="32"/>
      <c r="Q7" s="32"/>
      <c r="R7" s="32"/>
      <c r="S7" s="32"/>
      <c r="T7" s="32"/>
      <c r="U7" s="32"/>
      <c r="V7" s="32"/>
      <c r="W7" s="32"/>
      <c r="X7" s="32"/>
      <c r="Y7" s="32"/>
      <c r="Z7" s="32"/>
      <c r="AA7" s="32"/>
      <c r="AB7" s="32"/>
      <c r="AC7" s="32"/>
      <c r="AD7" s="32"/>
      <c r="AE7" s="32"/>
      <c r="AF7" s="32"/>
      <c r="AG7" s="32"/>
      <c r="AH7" s="32"/>
      <c r="AI7" s="32"/>
      <c r="AJ7" s="34"/>
    </row>
    <row r="8" spans="1:36" s="3" customFormat="1" ht="23.25" customHeight="1">
      <c r="A8" s="15">
        <v>4</v>
      </c>
      <c r="B8" s="16" t="s">
        <v>3101</v>
      </c>
      <c r="C8" s="17">
        <v>1</v>
      </c>
      <c r="D8" s="18" t="s">
        <v>3102</v>
      </c>
      <c r="E8" s="17" t="s">
        <v>3103</v>
      </c>
      <c r="F8" s="17">
        <v>125.5</v>
      </c>
      <c r="G8" s="19">
        <f>(F8:F12)/3*50%</f>
        <v>20.9166666666667</v>
      </c>
      <c r="H8" s="20">
        <v>74.76</v>
      </c>
      <c r="I8" s="20">
        <f>(H8:H12)*50%</f>
        <v>37.38</v>
      </c>
      <c r="J8" s="20">
        <f t="shared" si="0"/>
        <v>58.2966666666667</v>
      </c>
      <c r="K8" s="31" t="s">
        <v>3100</v>
      </c>
      <c r="L8" s="32"/>
      <c r="M8" s="32"/>
      <c r="N8" s="32"/>
      <c r="O8" s="32"/>
      <c r="P8" s="32"/>
      <c r="Q8" s="32"/>
      <c r="R8" s="32"/>
      <c r="S8" s="32"/>
      <c r="T8" s="32"/>
      <c r="U8" s="32"/>
      <c r="V8" s="32"/>
      <c r="W8" s="32"/>
      <c r="X8" s="32"/>
      <c r="Y8" s="32"/>
      <c r="Z8" s="32"/>
      <c r="AA8" s="32"/>
      <c r="AB8" s="32"/>
      <c r="AC8" s="32"/>
      <c r="AD8" s="32"/>
      <c r="AE8" s="32"/>
      <c r="AF8" s="32"/>
      <c r="AG8" s="32"/>
      <c r="AH8" s="32"/>
      <c r="AI8" s="32"/>
      <c r="AJ8" s="34"/>
    </row>
    <row r="9" spans="1:36" s="3" customFormat="1" ht="23.25" customHeight="1">
      <c r="A9" s="15">
        <v>5</v>
      </c>
      <c r="B9" s="16" t="s">
        <v>2746</v>
      </c>
      <c r="C9" s="17">
        <v>1</v>
      </c>
      <c r="D9" s="18" t="s">
        <v>3104</v>
      </c>
      <c r="E9" s="17" t="s">
        <v>3105</v>
      </c>
      <c r="F9" s="17">
        <v>167.5</v>
      </c>
      <c r="G9" s="19">
        <f>(F9:F12)/3*50%</f>
        <v>27.9166666666667</v>
      </c>
      <c r="H9" s="20">
        <v>80.1</v>
      </c>
      <c r="I9" s="20">
        <f>(H9:H12)*50%</f>
        <v>40.05</v>
      </c>
      <c r="J9" s="20">
        <f t="shared" si="0"/>
        <v>67.9666666666667</v>
      </c>
      <c r="K9" s="31" t="s">
        <v>3100</v>
      </c>
      <c r="L9" s="32"/>
      <c r="M9" s="32"/>
      <c r="N9" s="32"/>
      <c r="O9" s="32"/>
      <c r="P9" s="32"/>
      <c r="Q9" s="32"/>
      <c r="R9" s="32"/>
      <c r="S9" s="32"/>
      <c r="T9" s="32"/>
      <c r="U9" s="32"/>
      <c r="V9" s="32"/>
      <c r="W9" s="32"/>
      <c r="X9" s="32"/>
      <c r="Y9" s="32"/>
      <c r="Z9" s="32"/>
      <c r="AA9" s="32"/>
      <c r="AB9" s="32"/>
      <c r="AC9" s="32"/>
      <c r="AD9" s="32"/>
      <c r="AE9" s="32"/>
      <c r="AF9" s="32"/>
      <c r="AG9" s="32"/>
      <c r="AH9" s="32"/>
      <c r="AI9" s="32"/>
      <c r="AJ9" s="34"/>
    </row>
    <row r="10" spans="1:36" s="3" customFormat="1" ht="23.25" customHeight="1">
      <c r="A10" s="15">
        <v>6</v>
      </c>
      <c r="B10" s="16" t="s">
        <v>2746</v>
      </c>
      <c r="C10" s="17">
        <v>1</v>
      </c>
      <c r="D10" s="18" t="s">
        <v>3106</v>
      </c>
      <c r="E10" s="17" t="s">
        <v>3107</v>
      </c>
      <c r="F10" s="17">
        <v>153</v>
      </c>
      <c r="G10" s="19">
        <f>(F10:F12)/3*50%</f>
        <v>25.5</v>
      </c>
      <c r="H10" s="20">
        <v>68.6</v>
      </c>
      <c r="I10" s="20">
        <f>(H10:H12)*50%</f>
        <v>34.3</v>
      </c>
      <c r="J10" s="20">
        <f t="shared" si="0"/>
        <v>59.8</v>
      </c>
      <c r="K10" s="31" t="s">
        <v>3100</v>
      </c>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4"/>
    </row>
    <row r="11" spans="1:36" s="3" customFormat="1" ht="23.25" customHeight="1">
      <c r="A11" s="15">
        <v>7</v>
      </c>
      <c r="B11" s="16" t="s">
        <v>2749</v>
      </c>
      <c r="C11" s="17">
        <v>1</v>
      </c>
      <c r="D11" s="18" t="s">
        <v>3108</v>
      </c>
      <c r="E11" s="17" t="s">
        <v>3109</v>
      </c>
      <c r="F11" s="17">
        <v>178.5</v>
      </c>
      <c r="G11" s="19">
        <f>(F11:F12)/3*50%</f>
        <v>29.75</v>
      </c>
      <c r="H11" s="20">
        <v>74.86</v>
      </c>
      <c r="I11" s="20">
        <f>(H11:H12)*50%</f>
        <v>37.43</v>
      </c>
      <c r="J11" s="20">
        <f t="shared" si="0"/>
        <v>67.18</v>
      </c>
      <c r="K11" s="31" t="s">
        <v>3100</v>
      </c>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4"/>
    </row>
    <row r="12" spans="1:36" s="3" customFormat="1" ht="23.25" customHeight="1">
      <c r="A12" s="15">
        <v>8</v>
      </c>
      <c r="B12" s="16" t="s">
        <v>2749</v>
      </c>
      <c r="C12" s="17">
        <v>1</v>
      </c>
      <c r="D12" s="18" t="s">
        <v>3110</v>
      </c>
      <c r="E12" s="17" t="s">
        <v>3111</v>
      </c>
      <c r="F12" s="17">
        <v>166.5</v>
      </c>
      <c r="G12" s="19">
        <f>(F12:F12)/3*50%</f>
        <v>27.75</v>
      </c>
      <c r="H12" s="20">
        <v>68.9</v>
      </c>
      <c r="I12" s="20">
        <f>(H12:H12)*50%</f>
        <v>34.45</v>
      </c>
      <c r="J12" s="20">
        <f t="shared" si="0"/>
        <v>62.2</v>
      </c>
      <c r="K12" s="31" t="s">
        <v>3100</v>
      </c>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4"/>
    </row>
    <row r="13" spans="1:36" s="3" customFormat="1" ht="23.25" customHeight="1">
      <c r="A13" s="15">
        <v>9</v>
      </c>
      <c r="B13" s="16" t="s">
        <v>3112</v>
      </c>
      <c r="C13" s="17">
        <v>1</v>
      </c>
      <c r="D13" s="18" t="s">
        <v>110</v>
      </c>
      <c r="E13" s="17" t="s">
        <v>3113</v>
      </c>
      <c r="F13" s="17">
        <v>163</v>
      </c>
      <c r="G13" s="19">
        <f aca="true" t="shared" si="1" ref="G13:G15">(F13:F21)/3*50%</f>
        <v>27.1666666666667</v>
      </c>
      <c r="H13" s="20">
        <v>77.8</v>
      </c>
      <c r="I13" s="20">
        <f>(H13:H29)*50%</f>
        <v>38.9</v>
      </c>
      <c r="J13" s="20">
        <f t="shared" si="0"/>
        <v>66.0666666666667</v>
      </c>
      <c r="K13" s="31" t="s">
        <v>3114</v>
      </c>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4"/>
    </row>
    <row r="14" spans="1:36" s="3" customFormat="1" ht="23.25" customHeight="1">
      <c r="A14" s="15">
        <v>10</v>
      </c>
      <c r="B14" s="16" t="s">
        <v>2752</v>
      </c>
      <c r="C14" s="17">
        <v>1</v>
      </c>
      <c r="D14" s="18" t="s">
        <v>3115</v>
      </c>
      <c r="E14" s="17" t="s">
        <v>3116</v>
      </c>
      <c r="F14" s="17">
        <v>166</v>
      </c>
      <c r="G14" s="19">
        <f t="shared" si="1"/>
        <v>27.6666666666667</v>
      </c>
      <c r="H14" s="20">
        <v>80.2</v>
      </c>
      <c r="I14" s="20">
        <f>(H14:H62)*50%</f>
        <v>40.1</v>
      </c>
      <c r="J14" s="20">
        <f t="shared" si="0"/>
        <v>67.7666666666667</v>
      </c>
      <c r="K14" s="31" t="s">
        <v>3114</v>
      </c>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4"/>
    </row>
    <row r="15" spans="1:36" s="3" customFormat="1" ht="23.25" customHeight="1">
      <c r="A15" s="15">
        <v>11</v>
      </c>
      <c r="B15" s="16" t="s">
        <v>2752</v>
      </c>
      <c r="C15" s="17">
        <v>1</v>
      </c>
      <c r="D15" s="18" t="s">
        <v>3117</v>
      </c>
      <c r="E15" s="17" t="s">
        <v>3118</v>
      </c>
      <c r="F15" s="17">
        <v>157.5</v>
      </c>
      <c r="G15" s="19">
        <f t="shared" si="1"/>
        <v>26.25</v>
      </c>
      <c r="H15" s="20">
        <v>77</v>
      </c>
      <c r="I15" s="20">
        <f>(H15:H62)*50%</f>
        <v>38.5</v>
      </c>
      <c r="J15" s="20">
        <f t="shared" si="0"/>
        <v>64.75</v>
      </c>
      <c r="K15" s="31" t="s">
        <v>3114</v>
      </c>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4"/>
    </row>
    <row r="16" spans="1:36" s="3" customFormat="1" ht="23.25" customHeight="1">
      <c r="A16" s="15">
        <v>12</v>
      </c>
      <c r="B16" s="16" t="s">
        <v>3119</v>
      </c>
      <c r="C16" s="17">
        <v>1</v>
      </c>
      <c r="D16" s="18" t="s">
        <v>3120</v>
      </c>
      <c r="E16" s="17" t="s">
        <v>3121</v>
      </c>
      <c r="F16" s="17">
        <v>166.5</v>
      </c>
      <c r="G16" s="19">
        <f aca="true" t="shared" si="2" ref="G16:G18">(F16:F25)/3*50%</f>
        <v>27.75</v>
      </c>
      <c r="H16" s="20">
        <v>74.4</v>
      </c>
      <c r="I16" s="20">
        <f aca="true" t="shared" si="3" ref="I16:I19">(H16:H24)*50%</f>
        <v>37.2</v>
      </c>
      <c r="J16" s="20">
        <f t="shared" si="0"/>
        <v>64.95</v>
      </c>
      <c r="K16" s="31" t="s">
        <v>3114</v>
      </c>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4"/>
    </row>
    <row r="17" spans="1:36" s="3" customFormat="1" ht="23.25" customHeight="1">
      <c r="A17" s="15">
        <v>13</v>
      </c>
      <c r="B17" s="16" t="s">
        <v>2755</v>
      </c>
      <c r="C17" s="17">
        <v>1</v>
      </c>
      <c r="D17" s="18" t="s">
        <v>3122</v>
      </c>
      <c r="E17" s="17" t="s">
        <v>3123</v>
      </c>
      <c r="F17" s="17">
        <v>169.5</v>
      </c>
      <c r="G17" s="19">
        <f t="shared" si="2"/>
        <v>28.25</v>
      </c>
      <c r="H17" s="20">
        <v>80.1</v>
      </c>
      <c r="I17" s="20">
        <f t="shared" si="3"/>
        <v>40.05</v>
      </c>
      <c r="J17" s="20">
        <f t="shared" si="0"/>
        <v>68.3</v>
      </c>
      <c r="K17" s="31" t="s">
        <v>3114</v>
      </c>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4"/>
    </row>
    <row r="18" spans="1:36" s="3" customFormat="1" ht="23.25" customHeight="1">
      <c r="A18" s="15">
        <v>14</v>
      </c>
      <c r="B18" s="16" t="s">
        <v>2755</v>
      </c>
      <c r="C18" s="17">
        <v>1</v>
      </c>
      <c r="D18" s="18" t="s">
        <v>3124</v>
      </c>
      <c r="E18" s="17" t="s">
        <v>3125</v>
      </c>
      <c r="F18" s="17">
        <v>167</v>
      </c>
      <c r="G18" s="19">
        <f t="shared" si="2"/>
        <v>27.8333333333333</v>
      </c>
      <c r="H18" s="20">
        <v>78.1</v>
      </c>
      <c r="I18" s="20">
        <f t="shared" si="3"/>
        <v>39.05</v>
      </c>
      <c r="J18" s="20">
        <f t="shared" si="0"/>
        <v>66.8833333333333</v>
      </c>
      <c r="K18" s="31" t="s">
        <v>3114</v>
      </c>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4"/>
    </row>
    <row r="19" spans="1:36" s="3" customFormat="1" ht="23.25" customHeight="1">
      <c r="A19" s="15">
        <v>15</v>
      </c>
      <c r="B19" s="16" t="s">
        <v>2758</v>
      </c>
      <c r="C19" s="17">
        <v>1</v>
      </c>
      <c r="D19" s="18" t="s">
        <v>3126</v>
      </c>
      <c r="E19" s="17" t="s">
        <v>3127</v>
      </c>
      <c r="F19" s="17">
        <v>155</v>
      </c>
      <c r="G19" s="19">
        <f>(F19:F27)/3*50%</f>
        <v>25.8333333333333</v>
      </c>
      <c r="H19" s="20">
        <v>76.2</v>
      </c>
      <c r="I19" s="20">
        <f t="shared" si="3"/>
        <v>38.1</v>
      </c>
      <c r="J19" s="20">
        <f t="shared" si="0"/>
        <v>63.9333333333333</v>
      </c>
      <c r="K19" s="31" t="s">
        <v>3114</v>
      </c>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4"/>
    </row>
    <row r="20" spans="1:36" s="3" customFormat="1" ht="23.25" customHeight="1">
      <c r="A20" s="15">
        <v>16</v>
      </c>
      <c r="B20" s="16" t="s">
        <v>2761</v>
      </c>
      <c r="C20" s="17">
        <v>1</v>
      </c>
      <c r="D20" s="18" t="s">
        <v>3128</v>
      </c>
      <c r="E20" s="17" t="s">
        <v>3129</v>
      </c>
      <c r="F20" s="17">
        <v>158</v>
      </c>
      <c r="G20" s="19">
        <f>(F20:F27)/3*50%</f>
        <v>26.3333333333333</v>
      </c>
      <c r="H20" s="20">
        <v>70</v>
      </c>
      <c r="I20" s="20">
        <f>(H20:H27)*50%</f>
        <v>35</v>
      </c>
      <c r="J20" s="20">
        <f t="shared" si="0"/>
        <v>61.3333333333333</v>
      </c>
      <c r="K20" s="31" t="s">
        <v>3114</v>
      </c>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4"/>
    </row>
    <row r="21" spans="1:36" s="3" customFormat="1" ht="23.25" customHeight="1">
      <c r="A21" s="15">
        <v>17</v>
      </c>
      <c r="B21" s="16" t="s">
        <v>2761</v>
      </c>
      <c r="C21" s="17">
        <v>1</v>
      </c>
      <c r="D21" s="18" t="s">
        <v>3130</v>
      </c>
      <c r="E21" s="17" t="s">
        <v>3131</v>
      </c>
      <c r="F21" s="17">
        <v>155.5</v>
      </c>
      <c r="G21" s="19">
        <f>(F21:F27)/3*50%</f>
        <v>25.9166666666667</v>
      </c>
      <c r="H21" s="20">
        <v>76.1</v>
      </c>
      <c r="I21" s="20">
        <f>(H21:H27)*50%</f>
        <v>38.05</v>
      </c>
      <c r="J21" s="20">
        <f t="shared" si="0"/>
        <v>63.9666666666667</v>
      </c>
      <c r="K21" s="31" t="s">
        <v>3114</v>
      </c>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4"/>
    </row>
    <row r="22" spans="1:36" s="3" customFormat="1" ht="23.25" customHeight="1">
      <c r="A22" s="15">
        <v>18</v>
      </c>
      <c r="B22" s="16" t="s">
        <v>2764</v>
      </c>
      <c r="C22" s="17">
        <v>1</v>
      </c>
      <c r="D22" s="18" t="s">
        <v>3132</v>
      </c>
      <c r="E22" s="17" t="s">
        <v>3133</v>
      </c>
      <c r="F22" s="17">
        <v>178.5</v>
      </c>
      <c r="G22" s="17">
        <f>(F22:F27)/3*50%</f>
        <v>29.75</v>
      </c>
      <c r="H22" s="17">
        <f>'[2]结构化面试成绩统计表'!$H$6</f>
        <v>74.9</v>
      </c>
      <c r="I22" s="17">
        <f>(H22:H106)*50%</f>
        <v>37.45</v>
      </c>
      <c r="J22" s="17">
        <f t="shared" si="0"/>
        <v>67.2</v>
      </c>
      <c r="K22" s="31" t="s">
        <v>3134</v>
      </c>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4"/>
    </row>
    <row r="23" spans="1:36" s="3" customFormat="1" ht="23.25" customHeight="1">
      <c r="A23" s="15">
        <v>19</v>
      </c>
      <c r="B23" s="16" t="s">
        <v>2764</v>
      </c>
      <c r="C23" s="17">
        <v>1</v>
      </c>
      <c r="D23" s="18" t="s">
        <v>3135</v>
      </c>
      <c r="E23" s="17" t="s">
        <v>3136</v>
      </c>
      <c r="F23" s="17">
        <v>176.5</v>
      </c>
      <c r="G23" s="21">
        <f>(F23:F27)/3*50%</f>
        <v>29.4166666666667</v>
      </c>
      <c r="H23" s="17">
        <f>'[2]结构化面试成绩统计表'!$H$5</f>
        <v>69.9</v>
      </c>
      <c r="I23" s="17">
        <f>(H23:H107)*50%</f>
        <v>34.95</v>
      </c>
      <c r="J23" s="21">
        <f t="shared" si="0"/>
        <v>64.3666666666667</v>
      </c>
      <c r="K23" s="31" t="s">
        <v>3134</v>
      </c>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4"/>
    </row>
    <row r="24" spans="1:36" s="3" customFormat="1" ht="23.25" customHeight="1">
      <c r="A24" s="15">
        <v>20</v>
      </c>
      <c r="B24" s="16" t="s">
        <v>2767</v>
      </c>
      <c r="C24" s="17">
        <v>1</v>
      </c>
      <c r="D24" s="18" t="s">
        <v>3137</v>
      </c>
      <c r="E24" s="17" t="s">
        <v>3138</v>
      </c>
      <c r="F24" s="17">
        <v>159.5</v>
      </c>
      <c r="G24" s="21">
        <f>(F24:F27)/3*50%</f>
        <v>26.5833333333333</v>
      </c>
      <c r="H24" s="17">
        <f>'[2]结构化面试成绩统计表'!$H$7</f>
        <v>76</v>
      </c>
      <c r="I24" s="17">
        <f>(H24:H109)*50%</f>
        <v>38</v>
      </c>
      <c r="J24" s="21">
        <f t="shared" si="0"/>
        <v>64.5833333333333</v>
      </c>
      <c r="K24" s="31" t="s">
        <v>3134</v>
      </c>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4"/>
    </row>
    <row r="25" spans="1:36" s="3" customFormat="1" ht="23.25" customHeight="1">
      <c r="A25" s="15">
        <v>21</v>
      </c>
      <c r="B25" s="16" t="s">
        <v>2767</v>
      </c>
      <c r="C25" s="17">
        <v>1</v>
      </c>
      <c r="D25" s="18" t="s">
        <v>3139</v>
      </c>
      <c r="E25" s="17" t="s">
        <v>3140</v>
      </c>
      <c r="F25" s="17">
        <v>157.5</v>
      </c>
      <c r="G25" s="21">
        <f>(F25:F29)/3*50%</f>
        <v>26.25</v>
      </c>
      <c r="H25" s="17">
        <f>'[2]结构化面试成绩统计表'!$H$9</f>
        <v>76</v>
      </c>
      <c r="I25" s="17">
        <f>(H25:H110)*50%</f>
        <v>38</v>
      </c>
      <c r="J25" s="21">
        <f t="shared" si="0"/>
        <v>64.25</v>
      </c>
      <c r="K25" s="31" t="s">
        <v>3134</v>
      </c>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4"/>
    </row>
    <row r="26" spans="1:36" s="3" customFormat="1" ht="23.25" customHeight="1">
      <c r="A26" s="15">
        <v>22</v>
      </c>
      <c r="B26" s="16" t="s">
        <v>2770</v>
      </c>
      <c r="C26" s="17">
        <v>1</v>
      </c>
      <c r="D26" s="18" t="s">
        <v>3141</v>
      </c>
      <c r="E26" s="17" t="s">
        <v>3142</v>
      </c>
      <c r="F26" s="17">
        <v>172</v>
      </c>
      <c r="G26" s="21">
        <f>(F26:F62)/3*50%</f>
        <v>28.6666666666667</v>
      </c>
      <c r="H26" s="17">
        <f>'[2]结构化面试成绩统计表'!$H$12</f>
        <v>74.7</v>
      </c>
      <c r="I26" s="17">
        <f>(H26:H112)*50%</f>
        <v>37.35</v>
      </c>
      <c r="J26" s="21">
        <f t="shared" si="0"/>
        <v>66.0166666666667</v>
      </c>
      <c r="K26" s="31" t="s">
        <v>3134</v>
      </c>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4"/>
    </row>
    <row r="27" spans="1:36" s="3" customFormat="1" ht="25.5" customHeight="1">
      <c r="A27" s="15">
        <v>23</v>
      </c>
      <c r="B27" s="16" t="s">
        <v>2770</v>
      </c>
      <c r="C27" s="17">
        <v>1</v>
      </c>
      <c r="D27" s="18" t="s">
        <v>3143</v>
      </c>
      <c r="E27" s="17" t="s">
        <v>3144</v>
      </c>
      <c r="F27" s="17">
        <v>172</v>
      </c>
      <c r="G27" s="21">
        <f>(F27:F62)/3*50%</f>
        <v>28.6666666666667</v>
      </c>
      <c r="H27" s="17">
        <f>'[2]结构化面试成绩统计表'!$H$11</f>
        <v>77.2</v>
      </c>
      <c r="I27" s="17">
        <f>(H27:H113)*50%</f>
        <v>38.6</v>
      </c>
      <c r="J27" s="21">
        <f t="shared" si="0"/>
        <v>67.2666666666667</v>
      </c>
      <c r="K27" s="31" t="s">
        <v>3134</v>
      </c>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4"/>
    </row>
  </sheetData>
  <sheetProtection/>
  <mergeCells count="12">
    <mergeCell ref="A1:K1"/>
    <mergeCell ref="A2:A4"/>
    <mergeCell ref="B2:B4"/>
    <mergeCell ref="C2:C4"/>
    <mergeCell ref="D2:D4"/>
    <mergeCell ref="E2:E4"/>
    <mergeCell ref="F2:F4"/>
    <mergeCell ref="G2:G4"/>
    <mergeCell ref="H2:H4"/>
    <mergeCell ref="I2:I4"/>
    <mergeCell ref="J2:J4"/>
    <mergeCell ref="K2:K4"/>
  </mergeCells>
  <printOptions/>
  <pageMargins left="0.47" right="0.31" top="0.55" bottom="0.47"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火凤凰</cp:lastModifiedBy>
  <cp:lastPrinted>2018-07-05T07:56:00Z</cp:lastPrinted>
  <dcterms:created xsi:type="dcterms:W3CDTF">2018-02-27T11:14:00Z</dcterms:created>
  <dcterms:modified xsi:type="dcterms:W3CDTF">2018-07-06T16:00:36Z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KSORubyTemplate">
    <vt:lpwstr>11</vt:lpwstr>
  </property>
</Properties>
</file>