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入闱体测人员名单" sheetId="1" r:id="rId1"/>
  </sheets>
  <definedNames>
    <definedName name="_xlnm.Print_Titles" localSheetId="0">'入闱体测人员名单'!$3:$3</definedName>
  </definedNames>
  <calcPr fullCalcOnLoad="1"/>
</workbook>
</file>

<file path=xl/sharedStrings.xml><?xml version="1.0" encoding="utf-8"?>
<sst xmlns="http://schemas.openxmlformats.org/spreadsheetml/2006/main" count="411" uniqueCount="220">
  <si>
    <t>附件</t>
  </si>
  <si>
    <t>南昌市2018年度考试录用公务员入闱体测人员名单</t>
  </si>
  <si>
    <t>职位代码</t>
  </si>
  <si>
    <t>部门名称</t>
  </si>
  <si>
    <t>职位名称</t>
  </si>
  <si>
    <t>准考证号</t>
  </si>
  <si>
    <t>姓名</t>
  </si>
  <si>
    <t>笔试总分</t>
  </si>
  <si>
    <t>面试成绩</t>
  </si>
  <si>
    <t>总成绩</t>
  </si>
  <si>
    <t>体测时间</t>
  </si>
  <si>
    <t>1000200032002</t>
  </si>
  <si>
    <t>南昌市司法局（南昌市强制隔离戒毒所）</t>
  </si>
  <si>
    <t>戒毒警察岗</t>
  </si>
  <si>
    <t>136014800504</t>
  </si>
  <si>
    <t>宋祥</t>
  </si>
  <si>
    <t>136017700530</t>
  </si>
  <si>
    <t>熊勇丽</t>
  </si>
  <si>
    <t>1000200032003</t>
  </si>
  <si>
    <t>136012500106</t>
  </si>
  <si>
    <t>潘皖琴</t>
  </si>
  <si>
    <t>1000200032004</t>
  </si>
  <si>
    <t>136016812924</t>
  </si>
  <si>
    <t>冯振军</t>
  </si>
  <si>
    <t>1000200032005</t>
  </si>
  <si>
    <t>136030202609</t>
  </si>
  <si>
    <t>肖敏</t>
  </si>
  <si>
    <t>1000200032006</t>
  </si>
  <si>
    <t>136060106730</t>
  </si>
  <si>
    <t>杨志强</t>
  </si>
  <si>
    <t>1000200033261</t>
  </si>
  <si>
    <t>南昌市公安局基层岗</t>
  </si>
  <si>
    <t>综合管理职位</t>
  </si>
  <si>
    <t>136016604109</t>
  </si>
  <si>
    <t>熊震</t>
  </si>
  <si>
    <t>1000200033263</t>
  </si>
  <si>
    <t>136011801112</t>
  </si>
  <si>
    <t>刘湾英</t>
  </si>
  <si>
    <t>136220209129</t>
  </si>
  <si>
    <t>况益婷</t>
  </si>
  <si>
    <t>1000200033264</t>
  </si>
  <si>
    <t>136240500512</t>
  </si>
  <si>
    <t>聂腾辉</t>
  </si>
  <si>
    <t>136018600202</t>
  </si>
  <si>
    <t>谢璇</t>
  </si>
  <si>
    <t>136018202823</t>
  </si>
  <si>
    <t>曹啸</t>
  </si>
  <si>
    <t>1000200033265</t>
  </si>
  <si>
    <t>南昌市公安局刑事技术岗</t>
  </si>
  <si>
    <t>警务技术职位</t>
  </si>
  <si>
    <t>136014506710</t>
  </si>
  <si>
    <t>付成博</t>
  </si>
  <si>
    <t>136018101709</t>
  </si>
  <si>
    <t>王联</t>
  </si>
  <si>
    <t>136014601620</t>
  </si>
  <si>
    <t>安春意</t>
  </si>
  <si>
    <t>1000200033266</t>
  </si>
  <si>
    <t>136011401020</t>
  </si>
  <si>
    <t>曾波</t>
  </si>
  <si>
    <t>136014602415</t>
  </si>
  <si>
    <t>袁凯</t>
  </si>
  <si>
    <t>136017601415</t>
  </si>
  <si>
    <t>杨潮奋</t>
  </si>
  <si>
    <t>136210502720</t>
  </si>
  <si>
    <t>谢呈</t>
  </si>
  <si>
    <t>136250602805</t>
  </si>
  <si>
    <t>朱德明</t>
  </si>
  <si>
    <t>1000200033267</t>
  </si>
  <si>
    <t>136018918029</t>
  </si>
  <si>
    <t>章琳菲</t>
  </si>
  <si>
    <t>136016708327</t>
  </si>
  <si>
    <t>陈颖宁</t>
  </si>
  <si>
    <t>1000200033268</t>
  </si>
  <si>
    <t>136018007715</t>
  </si>
  <si>
    <t>王禄胜</t>
  </si>
  <si>
    <t>136041602404</t>
  </si>
  <si>
    <t>袁子康</t>
  </si>
  <si>
    <t>136018915613</t>
  </si>
  <si>
    <t>郑灵剑</t>
  </si>
  <si>
    <t>1000200033269</t>
  </si>
  <si>
    <t>执法勤务职位</t>
  </si>
  <si>
    <t>136250300504</t>
  </si>
  <si>
    <t>陈琳祺</t>
  </si>
  <si>
    <t>136250300827</t>
  </si>
  <si>
    <t>洪洁</t>
  </si>
  <si>
    <t>1000200033270</t>
  </si>
  <si>
    <t>136041300705</t>
  </si>
  <si>
    <t>石波文</t>
  </si>
  <si>
    <t>136013403319</t>
  </si>
  <si>
    <t>刘洲宇恒</t>
  </si>
  <si>
    <t>136013304812</t>
  </si>
  <si>
    <t>曾凉生</t>
  </si>
  <si>
    <t>136210100818</t>
  </si>
  <si>
    <t>杨长城</t>
  </si>
  <si>
    <t>136231609826</t>
  </si>
  <si>
    <t>龚隽</t>
  </si>
  <si>
    <t>1000200033271</t>
  </si>
  <si>
    <t>136013401205</t>
  </si>
  <si>
    <t>张煦颉</t>
  </si>
  <si>
    <t>136013405128</t>
  </si>
  <si>
    <t>张智广</t>
  </si>
  <si>
    <t>1000200033272</t>
  </si>
  <si>
    <t>136013403525</t>
  </si>
  <si>
    <t>郭子文</t>
  </si>
  <si>
    <t>1000200033273</t>
  </si>
  <si>
    <t>南昌市公安局特警岗</t>
  </si>
  <si>
    <t>136050500106</t>
  </si>
  <si>
    <t>袁建涛</t>
  </si>
  <si>
    <t>136041300502</t>
  </si>
  <si>
    <t>王榆</t>
  </si>
  <si>
    <t>136210101529</t>
  </si>
  <si>
    <t>郭淦</t>
  </si>
  <si>
    <t>136013402017</t>
  </si>
  <si>
    <t>黄鹏</t>
  </si>
  <si>
    <t>136013303805</t>
  </si>
  <si>
    <t>李俊霖</t>
  </si>
  <si>
    <t>136013304202</t>
  </si>
  <si>
    <t>李凌云</t>
  </si>
  <si>
    <t>136013404622</t>
  </si>
  <si>
    <t>胡宇博</t>
  </si>
  <si>
    <t>136250300515</t>
  </si>
  <si>
    <t>周琪</t>
  </si>
  <si>
    <t>136020200416</t>
  </si>
  <si>
    <t>汪信彪</t>
  </si>
  <si>
    <t>136013305302</t>
  </si>
  <si>
    <t>周嘉伟</t>
  </si>
  <si>
    <t>136231609214</t>
  </si>
  <si>
    <t>王康怀</t>
  </si>
  <si>
    <t>136210101510</t>
  </si>
  <si>
    <t>易书斌</t>
  </si>
  <si>
    <t>136013303519</t>
  </si>
  <si>
    <t>黄阳阳</t>
  </si>
  <si>
    <t>136013401602</t>
  </si>
  <si>
    <t>杨明</t>
  </si>
  <si>
    <t>136013404306</t>
  </si>
  <si>
    <t>江凯</t>
  </si>
  <si>
    <t>136231609310</t>
  </si>
  <si>
    <t>王毅杰</t>
  </si>
  <si>
    <t>1000200033274</t>
  </si>
  <si>
    <t>136210103523</t>
  </si>
  <si>
    <t>王宁</t>
  </si>
  <si>
    <t>136013403913</t>
  </si>
  <si>
    <t>龚玉婷</t>
  </si>
  <si>
    <t>136030100316</t>
  </si>
  <si>
    <t>蒋吉祥</t>
  </si>
  <si>
    <t>136041300308</t>
  </si>
  <si>
    <t>江红华</t>
  </si>
  <si>
    <t>1000200033275</t>
  </si>
  <si>
    <t>南昌市公安局湾里分局法医</t>
  </si>
  <si>
    <t>136012100501</t>
  </si>
  <si>
    <t>王枭欢</t>
  </si>
  <si>
    <t>1000200043276</t>
  </si>
  <si>
    <t>南昌县公安局</t>
  </si>
  <si>
    <t>136013405107</t>
  </si>
  <si>
    <t>杨浩杰</t>
  </si>
  <si>
    <t>1000200043277</t>
  </si>
  <si>
    <t>136013404915</t>
  </si>
  <si>
    <t>张文台</t>
  </si>
  <si>
    <t>1000200043278</t>
  </si>
  <si>
    <t>136013403425</t>
  </si>
  <si>
    <t>万云运</t>
  </si>
  <si>
    <t>1000200043279</t>
  </si>
  <si>
    <t>136011001628</t>
  </si>
  <si>
    <t>胡敏</t>
  </si>
  <si>
    <t>136018500305</t>
  </si>
  <si>
    <t>喻奕明</t>
  </si>
  <si>
    <t>1000200043281</t>
  </si>
  <si>
    <t>南昌市公安局新建分局</t>
  </si>
  <si>
    <t>136013304512</t>
  </si>
  <si>
    <t>罗凯</t>
  </si>
  <si>
    <t>136240700924</t>
  </si>
  <si>
    <t>罗嵩</t>
  </si>
  <si>
    <t>1000200043282</t>
  </si>
  <si>
    <t>136013401203</t>
  </si>
  <si>
    <t>黄娟</t>
  </si>
  <si>
    <t>1000200043283</t>
  </si>
  <si>
    <t>136013403701</t>
  </si>
  <si>
    <t>江军</t>
  </si>
  <si>
    <t>136220511414</t>
  </si>
  <si>
    <t>万美玲</t>
  </si>
  <si>
    <t>1000200043284</t>
  </si>
  <si>
    <t>进贤县公安局</t>
  </si>
  <si>
    <t>136013304612</t>
  </si>
  <si>
    <t>万智龙</t>
  </si>
  <si>
    <t>1000200043285</t>
  </si>
  <si>
    <t>136015806327</t>
  </si>
  <si>
    <t>王宇</t>
  </si>
  <si>
    <t>136014602729</t>
  </si>
  <si>
    <t>曹学琦</t>
  </si>
  <si>
    <t>1000200043286</t>
  </si>
  <si>
    <t>136013305227</t>
  </si>
  <si>
    <t>何志伟</t>
  </si>
  <si>
    <t>136013305204</t>
  </si>
  <si>
    <t>吴戈</t>
  </si>
  <si>
    <t>1000200043287</t>
  </si>
  <si>
    <t>136050904730</t>
  </si>
  <si>
    <t>赖晗</t>
  </si>
  <si>
    <t>1000200043288</t>
  </si>
  <si>
    <t>136013400905</t>
  </si>
  <si>
    <t>袁恩来</t>
  </si>
  <si>
    <t>136013400701</t>
  </si>
  <si>
    <t>胡俊佳</t>
  </si>
  <si>
    <t>1000200043289</t>
  </si>
  <si>
    <t>安义县公安局法医</t>
  </si>
  <si>
    <t>136016811309</t>
  </si>
  <si>
    <t>谢新平</t>
  </si>
  <si>
    <t>1000200043290</t>
  </si>
  <si>
    <t>安义县公安局</t>
  </si>
  <si>
    <t>136013403303</t>
  </si>
  <si>
    <t>余威</t>
  </si>
  <si>
    <t>136013402706</t>
  </si>
  <si>
    <t>黄桢皓</t>
  </si>
  <si>
    <t>136013403420</t>
  </si>
  <si>
    <t>杨泽辉</t>
  </si>
  <si>
    <t>1000200043291</t>
  </si>
  <si>
    <t>136041300105</t>
  </si>
  <si>
    <t>袁杰</t>
  </si>
  <si>
    <t>1000200043292</t>
  </si>
  <si>
    <t>136013400713</t>
  </si>
  <si>
    <t>刘芳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</si>
</sst>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0"/>
      <name val="Arial"/>
      <family val="2"/>
    </font>
    <font>
      <sz val="10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13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7" borderId="0" applyNumberFormat="0" applyBorder="0" applyAlignment="0" applyProtection="0"/>
    <xf numFmtId="0" fontId="10" fillId="0" borderId="4" applyNumberFormat="0" applyFill="0" applyAlignment="0" applyProtection="0"/>
    <xf numFmtId="0" fontId="13" fillId="3" borderId="0" applyNumberFormat="0" applyBorder="0" applyAlignment="0" applyProtection="0"/>
    <xf numFmtId="0" fontId="14" fillId="2" borderId="5" applyNumberFormat="0" applyAlignment="0" applyProtection="0"/>
    <xf numFmtId="0" fontId="23" fillId="2" borderId="1" applyNumberFormat="0" applyAlignment="0" applyProtection="0"/>
    <xf numFmtId="0" fontId="6" fillId="8" borderId="6" applyNumberFormat="0" applyAlignment="0" applyProtection="0"/>
    <xf numFmtId="0" fontId="5" fillId="9" borderId="0" applyNumberFormat="0" applyBorder="0" applyAlignment="0" applyProtection="0"/>
    <xf numFmtId="0" fontId="13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21" fillId="9" borderId="0" applyNumberFormat="0" applyBorder="0" applyAlignment="0" applyProtection="0"/>
    <xf numFmtId="0" fontId="19" fillId="11" borderId="0" applyNumberFormat="0" applyBorder="0" applyAlignment="0" applyProtection="0"/>
    <xf numFmtId="0" fontId="5" fillId="12" borderId="0" applyNumberFormat="0" applyBorder="0" applyAlignment="0" applyProtection="0"/>
    <xf numFmtId="0" fontId="13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3" fillId="16" borderId="0" applyNumberFormat="0" applyBorder="0" applyAlignment="0" applyProtection="0"/>
    <xf numFmtId="0" fontId="5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shrinkToFit="1"/>
    </xf>
    <xf numFmtId="0" fontId="4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 horizontal="left" shrinkToFit="1"/>
    </xf>
    <xf numFmtId="0" fontId="0" fillId="0" borderId="9" xfId="0" applyFill="1" applyBorder="1" applyAlignment="1">
      <alignment horizontal="center" shrinkToFit="1"/>
    </xf>
    <xf numFmtId="58" fontId="1" fillId="0" borderId="9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shrinkToFit="1"/>
    </xf>
    <xf numFmtId="0" fontId="0" fillId="0" borderId="0" xfId="0" applyFill="1" applyAlignment="1">
      <alignment horizont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K19" sqref="K19"/>
    </sheetView>
  </sheetViews>
  <sheetFormatPr defaultColWidth="9.140625" defaultRowHeight="12.75"/>
  <cols>
    <col min="1" max="1" width="15.7109375" style="4" customWidth="1"/>
    <col min="2" max="2" width="34.7109375" style="5" customWidth="1"/>
    <col min="3" max="3" width="14.8515625" style="5" customWidth="1"/>
    <col min="4" max="4" width="14.8515625" style="4" customWidth="1"/>
    <col min="5" max="5" width="9.00390625" style="6" customWidth="1"/>
    <col min="6" max="6" width="10.140625" style="4" customWidth="1"/>
    <col min="7" max="7" width="9.00390625" style="7" customWidth="1"/>
    <col min="8" max="9" width="8.57421875" style="7" customWidth="1"/>
    <col min="10" max="11" width="9.140625" style="2" customWidth="1"/>
  </cols>
  <sheetData>
    <row r="1" ht="15.75" customHeight="1">
      <c r="A1" s="8" t="s">
        <v>0</v>
      </c>
    </row>
    <row r="2" spans="1:9" ht="27" customHeight="1">
      <c r="A2" s="9" t="s">
        <v>1</v>
      </c>
      <c r="B2" s="10"/>
      <c r="C2" s="10"/>
      <c r="D2" s="11"/>
      <c r="E2" s="12"/>
      <c r="F2" s="11"/>
      <c r="G2" s="11"/>
      <c r="H2" s="11"/>
      <c r="I2" s="11"/>
    </row>
    <row r="3" spans="1:9" ht="15.75" customHeight="1">
      <c r="A3" s="13" t="s">
        <v>2</v>
      </c>
      <c r="B3" s="14" t="s">
        <v>3</v>
      </c>
      <c r="C3" s="14" t="s">
        <v>4</v>
      </c>
      <c r="D3" s="13" t="s">
        <v>5</v>
      </c>
      <c r="E3" s="14" t="s">
        <v>6</v>
      </c>
      <c r="F3" s="13" t="s">
        <v>7</v>
      </c>
      <c r="G3" s="15" t="s">
        <v>8</v>
      </c>
      <c r="H3" s="15" t="s">
        <v>9</v>
      </c>
      <c r="I3" s="15" t="s">
        <v>10</v>
      </c>
    </row>
    <row r="4" spans="1:9" s="1" customFormat="1" ht="12.75">
      <c r="A4" s="16" t="s">
        <v>11</v>
      </c>
      <c r="B4" s="17" t="s">
        <v>12</v>
      </c>
      <c r="C4" s="17" t="s">
        <v>13</v>
      </c>
      <c r="D4" s="16" t="s">
        <v>14</v>
      </c>
      <c r="E4" s="18" t="s">
        <v>15</v>
      </c>
      <c r="F4" s="16">
        <v>117.29</v>
      </c>
      <c r="G4" s="16">
        <v>77.54</v>
      </c>
      <c r="H4" s="16">
        <f aca="true" t="shared" si="0" ref="H4:H25">F4+G4*2</f>
        <v>272.37</v>
      </c>
      <c r="I4" s="19">
        <v>43293</v>
      </c>
    </row>
    <row r="5" spans="1:9" s="1" customFormat="1" ht="12.75">
      <c r="A5" s="16" t="s">
        <v>11</v>
      </c>
      <c r="B5" s="17" t="s">
        <v>12</v>
      </c>
      <c r="C5" s="17" t="s">
        <v>13</v>
      </c>
      <c r="D5" s="16" t="s">
        <v>16</v>
      </c>
      <c r="E5" s="18" t="s">
        <v>17</v>
      </c>
      <c r="F5" s="16">
        <v>114.09</v>
      </c>
      <c r="G5" s="16">
        <v>78.4</v>
      </c>
      <c r="H5" s="16">
        <f t="shared" si="0"/>
        <v>270.89</v>
      </c>
      <c r="I5" s="19">
        <v>43293</v>
      </c>
    </row>
    <row r="6" spans="1:9" s="2" customFormat="1" ht="12.75">
      <c r="A6" s="16" t="s">
        <v>18</v>
      </c>
      <c r="B6" s="17" t="s">
        <v>12</v>
      </c>
      <c r="C6" s="17" t="s">
        <v>13</v>
      </c>
      <c r="D6" s="16" t="s">
        <v>19</v>
      </c>
      <c r="E6" s="18" t="s">
        <v>20</v>
      </c>
      <c r="F6" s="16">
        <v>121.13</v>
      </c>
      <c r="G6" s="16">
        <v>81.45</v>
      </c>
      <c r="H6" s="16">
        <f t="shared" si="0"/>
        <v>284.03</v>
      </c>
      <c r="I6" s="19">
        <v>43293</v>
      </c>
    </row>
    <row r="7" spans="1:9" s="2" customFormat="1" ht="12.75">
      <c r="A7" s="16" t="s">
        <v>21</v>
      </c>
      <c r="B7" s="17" t="s">
        <v>12</v>
      </c>
      <c r="C7" s="17" t="s">
        <v>13</v>
      </c>
      <c r="D7" s="16" t="s">
        <v>22</v>
      </c>
      <c r="E7" s="18" t="s">
        <v>23</v>
      </c>
      <c r="F7" s="16">
        <v>112.71</v>
      </c>
      <c r="G7" s="16">
        <v>80.96</v>
      </c>
      <c r="H7" s="16">
        <f t="shared" si="0"/>
        <v>274.63</v>
      </c>
      <c r="I7" s="19">
        <v>43293</v>
      </c>
    </row>
    <row r="8" spans="1:9" s="2" customFormat="1" ht="12.75">
      <c r="A8" s="16" t="s">
        <v>24</v>
      </c>
      <c r="B8" s="17" t="s">
        <v>12</v>
      </c>
      <c r="C8" s="17" t="s">
        <v>13</v>
      </c>
      <c r="D8" s="16" t="s">
        <v>25</v>
      </c>
      <c r="E8" s="18" t="s">
        <v>26</v>
      </c>
      <c r="F8" s="16">
        <v>130.83</v>
      </c>
      <c r="G8" s="16">
        <v>80.18</v>
      </c>
      <c r="H8" s="16">
        <f t="shared" si="0"/>
        <v>291.19000000000005</v>
      </c>
      <c r="I8" s="19">
        <v>43293</v>
      </c>
    </row>
    <row r="9" spans="1:9" s="2" customFormat="1" ht="12.75">
      <c r="A9" s="16" t="s">
        <v>27</v>
      </c>
      <c r="B9" s="17" t="s">
        <v>12</v>
      </c>
      <c r="C9" s="17" t="s">
        <v>13</v>
      </c>
      <c r="D9" s="16" t="s">
        <v>28</v>
      </c>
      <c r="E9" s="18" t="s">
        <v>29</v>
      </c>
      <c r="F9" s="16">
        <v>121.93</v>
      </c>
      <c r="G9" s="16">
        <v>79.45</v>
      </c>
      <c r="H9" s="16">
        <f t="shared" si="0"/>
        <v>280.83000000000004</v>
      </c>
      <c r="I9" s="19">
        <v>43293</v>
      </c>
    </row>
    <row r="10" spans="1:9" s="1" customFormat="1" ht="12.75">
      <c r="A10" s="16" t="s">
        <v>30</v>
      </c>
      <c r="B10" s="17" t="s">
        <v>31</v>
      </c>
      <c r="C10" s="17" t="s">
        <v>32</v>
      </c>
      <c r="D10" s="16" t="s">
        <v>33</v>
      </c>
      <c r="E10" s="18" t="s">
        <v>34</v>
      </c>
      <c r="F10" s="16">
        <v>128.36</v>
      </c>
      <c r="G10" s="16">
        <v>81.31</v>
      </c>
      <c r="H10" s="16">
        <f aca="true" t="shared" si="1" ref="H10:H28">F10+G10*2</f>
        <v>290.98</v>
      </c>
      <c r="I10" s="19">
        <v>43293</v>
      </c>
    </row>
    <row r="11" spans="1:9" s="1" customFormat="1" ht="12.75">
      <c r="A11" s="16" t="s">
        <v>35</v>
      </c>
      <c r="B11" s="17" t="s">
        <v>31</v>
      </c>
      <c r="C11" s="17" t="s">
        <v>32</v>
      </c>
      <c r="D11" s="16" t="s">
        <v>36</v>
      </c>
      <c r="E11" s="18" t="s">
        <v>37</v>
      </c>
      <c r="F11" s="16">
        <v>141.51</v>
      </c>
      <c r="G11" s="16">
        <v>82.88</v>
      </c>
      <c r="H11" s="16">
        <f t="shared" si="1"/>
        <v>307.27</v>
      </c>
      <c r="I11" s="19">
        <v>43293</v>
      </c>
    </row>
    <row r="12" spans="1:9" s="2" customFormat="1" ht="12.75">
      <c r="A12" s="16" t="s">
        <v>35</v>
      </c>
      <c r="B12" s="17" t="s">
        <v>31</v>
      </c>
      <c r="C12" s="17" t="s">
        <v>32</v>
      </c>
      <c r="D12" s="16" t="s">
        <v>38</v>
      </c>
      <c r="E12" s="18" t="s">
        <v>39</v>
      </c>
      <c r="F12" s="16">
        <v>130.78</v>
      </c>
      <c r="G12" s="16">
        <v>81.24</v>
      </c>
      <c r="H12" s="16">
        <f t="shared" si="1"/>
        <v>293.26</v>
      </c>
      <c r="I12" s="19">
        <v>43293</v>
      </c>
    </row>
    <row r="13" spans="1:9" s="2" customFormat="1" ht="12.75">
      <c r="A13" s="16" t="s">
        <v>40</v>
      </c>
      <c r="B13" s="17" t="s">
        <v>31</v>
      </c>
      <c r="C13" s="17" t="s">
        <v>32</v>
      </c>
      <c r="D13" s="16" t="s">
        <v>41</v>
      </c>
      <c r="E13" s="18" t="s">
        <v>42</v>
      </c>
      <c r="F13" s="16">
        <v>125.31</v>
      </c>
      <c r="G13" s="16">
        <v>82.54</v>
      </c>
      <c r="H13" s="16">
        <f t="shared" si="1"/>
        <v>290.39</v>
      </c>
      <c r="I13" s="19">
        <v>43293</v>
      </c>
    </row>
    <row r="14" spans="1:9" s="1" customFormat="1" ht="12.75">
      <c r="A14" s="16" t="s">
        <v>40</v>
      </c>
      <c r="B14" s="17" t="s">
        <v>31</v>
      </c>
      <c r="C14" s="17" t="s">
        <v>32</v>
      </c>
      <c r="D14" s="16" t="s">
        <v>43</v>
      </c>
      <c r="E14" s="18" t="s">
        <v>44</v>
      </c>
      <c r="F14" s="16">
        <v>116.86</v>
      </c>
      <c r="G14" s="16">
        <v>81.69</v>
      </c>
      <c r="H14" s="16">
        <f t="shared" si="1"/>
        <v>280.24</v>
      </c>
      <c r="I14" s="19">
        <v>43293</v>
      </c>
    </row>
    <row r="15" spans="1:9" s="1" customFormat="1" ht="12.75">
      <c r="A15" s="16" t="s">
        <v>40</v>
      </c>
      <c r="B15" s="17" t="s">
        <v>31</v>
      </c>
      <c r="C15" s="17" t="s">
        <v>32</v>
      </c>
      <c r="D15" s="16" t="s">
        <v>45</v>
      </c>
      <c r="E15" s="18" t="s">
        <v>46</v>
      </c>
      <c r="F15" s="16">
        <v>118.25</v>
      </c>
      <c r="G15" s="16">
        <v>80.88</v>
      </c>
      <c r="H15" s="16">
        <f t="shared" si="1"/>
        <v>280.01</v>
      </c>
      <c r="I15" s="19">
        <v>43293</v>
      </c>
    </row>
    <row r="16" spans="1:9" s="1" customFormat="1" ht="12.75">
      <c r="A16" s="16" t="s">
        <v>47</v>
      </c>
      <c r="B16" s="17" t="s">
        <v>48</v>
      </c>
      <c r="C16" s="17" t="s">
        <v>49</v>
      </c>
      <c r="D16" s="16" t="s">
        <v>50</v>
      </c>
      <c r="E16" s="18" t="s">
        <v>51</v>
      </c>
      <c r="F16" s="16">
        <v>122.54</v>
      </c>
      <c r="G16" s="16">
        <v>78.98</v>
      </c>
      <c r="H16" s="16">
        <f t="shared" si="1"/>
        <v>280.5</v>
      </c>
      <c r="I16" s="19">
        <v>43293</v>
      </c>
    </row>
    <row r="17" spans="1:9" s="1" customFormat="1" ht="12.75">
      <c r="A17" s="16" t="s">
        <v>47</v>
      </c>
      <c r="B17" s="17" t="s">
        <v>48</v>
      </c>
      <c r="C17" s="17" t="s">
        <v>49</v>
      </c>
      <c r="D17" s="16" t="s">
        <v>52</v>
      </c>
      <c r="E17" s="18" t="s">
        <v>53</v>
      </c>
      <c r="F17" s="16">
        <v>121.61</v>
      </c>
      <c r="G17" s="16">
        <v>79.42</v>
      </c>
      <c r="H17" s="16">
        <f t="shared" si="1"/>
        <v>280.45</v>
      </c>
      <c r="I17" s="19">
        <v>43293</v>
      </c>
    </row>
    <row r="18" spans="1:9" s="1" customFormat="1" ht="12.75">
      <c r="A18" s="16" t="s">
        <v>47</v>
      </c>
      <c r="B18" s="17" t="s">
        <v>48</v>
      </c>
      <c r="C18" s="17" t="s">
        <v>49</v>
      </c>
      <c r="D18" s="16" t="s">
        <v>54</v>
      </c>
      <c r="E18" s="18" t="s">
        <v>55</v>
      </c>
      <c r="F18" s="16">
        <v>106.24</v>
      </c>
      <c r="G18" s="16">
        <v>79.07</v>
      </c>
      <c r="H18" s="16">
        <f t="shared" si="1"/>
        <v>264.38</v>
      </c>
      <c r="I18" s="19">
        <v>43293</v>
      </c>
    </row>
    <row r="19" spans="1:9" s="1" customFormat="1" ht="12.75">
      <c r="A19" s="16" t="s">
        <v>56</v>
      </c>
      <c r="B19" s="17" t="s">
        <v>31</v>
      </c>
      <c r="C19" s="17" t="s">
        <v>49</v>
      </c>
      <c r="D19" s="16" t="s">
        <v>57</v>
      </c>
      <c r="E19" s="18" t="s">
        <v>58</v>
      </c>
      <c r="F19" s="16">
        <v>131.32</v>
      </c>
      <c r="G19" s="16">
        <v>83.32</v>
      </c>
      <c r="H19" s="16">
        <f t="shared" si="1"/>
        <v>297.96</v>
      </c>
      <c r="I19" s="19">
        <v>43293</v>
      </c>
    </row>
    <row r="20" spans="1:9" s="1" customFormat="1" ht="12.75">
      <c r="A20" s="16" t="s">
        <v>56</v>
      </c>
      <c r="B20" s="17" t="s">
        <v>31</v>
      </c>
      <c r="C20" s="17" t="s">
        <v>49</v>
      </c>
      <c r="D20" s="16" t="s">
        <v>59</v>
      </c>
      <c r="E20" s="18" t="s">
        <v>60</v>
      </c>
      <c r="F20" s="16">
        <v>128.99</v>
      </c>
      <c r="G20" s="16">
        <v>82.23</v>
      </c>
      <c r="H20" s="16">
        <f t="shared" si="1"/>
        <v>293.45000000000005</v>
      </c>
      <c r="I20" s="19">
        <v>43293</v>
      </c>
    </row>
    <row r="21" spans="1:9" s="2" customFormat="1" ht="12.75">
      <c r="A21" s="16" t="s">
        <v>56</v>
      </c>
      <c r="B21" s="17" t="s">
        <v>31</v>
      </c>
      <c r="C21" s="17" t="s">
        <v>49</v>
      </c>
      <c r="D21" s="16" t="s">
        <v>61</v>
      </c>
      <c r="E21" s="18" t="s">
        <v>62</v>
      </c>
      <c r="F21" s="16">
        <v>126.71</v>
      </c>
      <c r="G21" s="16">
        <v>81.34</v>
      </c>
      <c r="H21" s="16">
        <f t="shared" si="1"/>
        <v>289.39</v>
      </c>
      <c r="I21" s="19">
        <v>43293</v>
      </c>
    </row>
    <row r="22" spans="1:9" s="1" customFormat="1" ht="12.75">
      <c r="A22" s="16" t="s">
        <v>56</v>
      </c>
      <c r="B22" s="17" t="s">
        <v>31</v>
      </c>
      <c r="C22" s="17" t="s">
        <v>49</v>
      </c>
      <c r="D22" s="16" t="s">
        <v>63</v>
      </c>
      <c r="E22" s="18" t="s">
        <v>64</v>
      </c>
      <c r="F22" s="16">
        <v>126.31</v>
      </c>
      <c r="G22" s="16">
        <v>80.81</v>
      </c>
      <c r="H22" s="16">
        <f t="shared" si="1"/>
        <v>287.93</v>
      </c>
      <c r="I22" s="19">
        <v>43293</v>
      </c>
    </row>
    <row r="23" spans="1:9" s="1" customFormat="1" ht="12.75">
      <c r="A23" s="16" t="s">
        <v>56</v>
      </c>
      <c r="B23" s="17" t="s">
        <v>31</v>
      </c>
      <c r="C23" s="17" t="s">
        <v>49</v>
      </c>
      <c r="D23" s="16" t="s">
        <v>65</v>
      </c>
      <c r="E23" s="18" t="s">
        <v>66</v>
      </c>
      <c r="F23" s="16">
        <v>124.94</v>
      </c>
      <c r="G23" s="16">
        <v>80.8</v>
      </c>
      <c r="H23" s="16">
        <f t="shared" si="1"/>
        <v>286.53999999999996</v>
      </c>
      <c r="I23" s="19">
        <v>43293</v>
      </c>
    </row>
    <row r="24" spans="1:9" s="1" customFormat="1" ht="12.75">
      <c r="A24" s="16" t="s">
        <v>67</v>
      </c>
      <c r="B24" s="17" t="s">
        <v>31</v>
      </c>
      <c r="C24" s="17" t="s">
        <v>49</v>
      </c>
      <c r="D24" s="16" t="s">
        <v>68</v>
      </c>
      <c r="E24" s="18" t="s">
        <v>69</v>
      </c>
      <c r="F24" s="16">
        <v>127.77</v>
      </c>
      <c r="G24" s="16">
        <v>82.16</v>
      </c>
      <c r="H24" s="16">
        <f t="shared" si="1"/>
        <v>292.09</v>
      </c>
      <c r="I24" s="19">
        <v>43293</v>
      </c>
    </row>
    <row r="25" spans="1:9" s="1" customFormat="1" ht="12.75">
      <c r="A25" s="16" t="s">
        <v>67</v>
      </c>
      <c r="B25" s="17" t="s">
        <v>31</v>
      </c>
      <c r="C25" s="17" t="s">
        <v>49</v>
      </c>
      <c r="D25" s="16" t="s">
        <v>70</v>
      </c>
      <c r="E25" s="18" t="s">
        <v>71</v>
      </c>
      <c r="F25" s="16">
        <v>124.1</v>
      </c>
      <c r="G25" s="16">
        <v>83.46</v>
      </c>
      <c r="H25" s="16">
        <f t="shared" si="1"/>
        <v>291.02</v>
      </c>
      <c r="I25" s="19">
        <v>43293</v>
      </c>
    </row>
    <row r="26" spans="1:9" s="1" customFormat="1" ht="12.75">
      <c r="A26" s="16" t="s">
        <v>72</v>
      </c>
      <c r="B26" s="17" t="s">
        <v>31</v>
      </c>
      <c r="C26" s="17" t="s">
        <v>49</v>
      </c>
      <c r="D26" s="16" t="s">
        <v>73</v>
      </c>
      <c r="E26" s="18" t="s">
        <v>74</v>
      </c>
      <c r="F26" s="16">
        <v>122.71</v>
      </c>
      <c r="G26" s="16">
        <v>82.54</v>
      </c>
      <c r="H26" s="16">
        <f t="shared" si="1"/>
        <v>287.79</v>
      </c>
      <c r="I26" s="19">
        <v>43293</v>
      </c>
    </row>
    <row r="27" spans="1:9" s="2" customFormat="1" ht="12.75">
      <c r="A27" s="16" t="s">
        <v>72</v>
      </c>
      <c r="B27" s="17" t="s">
        <v>31</v>
      </c>
      <c r="C27" s="17" t="s">
        <v>49</v>
      </c>
      <c r="D27" s="16" t="s">
        <v>75</v>
      </c>
      <c r="E27" s="18" t="s">
        <v>76</v>
      </c>
      <c r="F27" s="16">
        <v>124.71</v>
      </c>
      <c r="G27" s="16">
        <v>80.89</v>
      </c>
      <c r="H27" s="16">
        <f t="shared" si="1"/>
        <v>286.49</v>
      </c>
      <c r="I27" s="19">
        <v>43293</v>
      </c>
    </row>
    <row r="28" spans="1:9" s="1" customFormat="1" ht="12.75">
      <c r="A28" s="16" t="s">
        <v>72</v>
      </c>
      <c r="B28" s="17" t="s">
        <v>31</v>
      </c>
      <c r="C28" s="17" t="s">
        <v>49</v>
      </c>
      <c r="D28" s="16" t="s">
        <v>77</v>
      </c>
      <c r="E28" s="18" t="s">
        <v>78</v>
      </c>
      <c r="F28" s="16">
        <v>122.3</v>
      </c>
      <c r="G28" s="16">
        <v>81.71</v>
      </c>
      <c r="H28" s="16">
        <f t="shared" si="1"/>
        <v>285.71999999999997</v>
      </c>
      <c r="I28" s="19">
        <v>43293</v>
      </c>
    </row>
    <row r="29" spans="1:9" s="1" customFormat="1" ht="12.75">
      <c r="A29" s="16" t="s">
        <v>79</v>
      </c>
      <c r="B29" s="17" t="s">
        <v>31</v>
      </c>
      <c r="C29" s="17" t="s">
        <v>80</v>
      </c>
      <c r="D29" s="16" t="s">
        <v>81</v>
      </c>
      <c r="E29" s="18" t="s">
        <v>82</v>
      </c>
      <c r="F29" s="16">
        <v>201.15</v>
      </c>
      <c r="G29" s="16">
        <v>80.93</v>
      </c>
      <c r="H29" s="16">
        <f aca="true" t="shared" si="2" ref="H29:H58">F29+G29</f>
        <v>282.08000000000004</v>
      </c>
      <c r="I29" s="19">
        <v>43293</v>
      </c>
    </row>
    <row r="30" spans="1:9" s="1" customFormat="1" ht="12.75">
      <c r="A30" s="16" t="s">
        <v>79</v>
      </c>
      <c r="B30" s="17" t="s">
        <v>31</v>
      </c>
      <c r="C30" s="17" t="s">
        <v>80</v>
      </c>
      <c r="D30" s="16" t="s">
        <v>83</v>
      </c>
      <c r="E30" s="18" t="s">
        <v>84</v>
      </c>
      <c r="F30" s="16">
        <v>193.95</v>
      </c>
      <c r="G30" s="16">
        <v>83.55</v>
      </c>
      <c r="H30" s="16">
        <f t="shared" si="2"/>
        <v>277.5</v>
      </c>
      <c r="I30" s="19">
        <v>43293</v>
      </c>
    </row>
    <row r="31" spans="1:9" s="1" customFormat="1" ht="12.75">
      <c r="A31" s="16" t="s">
        <v>85</v>
      </c>
      <c r="B31" s="17" t="s">
        <v>31</v>
      </c>
      <c r="C31" s="17" t="s">
        <v>80</v>
      </c>
      <c r="D31" s="16" t="s">
        <v>86</v>
      </c>
      <c r="E31" s="18" t="s">
        <v>87</v>
      </c>
      <c r="F31" s="16">
        <v>191.25</v>
      </c>
      <c r="G31" s="16">
        <v>80</v>
      </c>
      <c r="H31" s="16">
        <f t="shared" si="2"/>
        <v>271.25</v>
      </c>
      <c r="I31" s="19">
        <v>43293</v>
      </c>
    </row>
    <row r="32" spans="1:9" s="2" customFormat="1" ht="12.75">
      <c r="A32" s="16" t="s">
        <v>85</v>
      </c>
      <c r="B32" s="17" t="s">
        <v>31</v>
      </c>
      <c r="C32" s="17" t="s">
        <v>80</v>
      </c>
      <c r="D32" s="16" t="s">
        <v>88</v>
      </c>
      <c r="E32" s="18" t="s">
        <v>89</v>
      </c>
      <c r="F32" s="16">
        <v>186.53</v>
      </c>
      <c r="G32" s="16">
        <v>82.14</v>
      </c>
      <c r="H32" s="16">
        <f t="shared" si="2"/>
        <v>268.67</v>
      </c>
      <c r="I32" s="19">
        <v>43293</v>
      </c>
    </row>
    <row r="33" spans="1:9" s="2" customFormat="1" ht="12.75">
      <c r="A33" s="16" t="s">
        <v>85</v>
      </c>
      <c r="B33" s="17" t="s">
        <v>31</v>
      </c>
      <c r="C33" s="17" t="s">
        <v>80</v>
      </c>
      <c r="D33" s="16" t="s">
        <v>90</v>
      </c>
      <c r="E33" s="18" t="s">
        <v>91</v>
      </c>
      <c r="F33" s="16">
        <v>191.32</v>
      </c>
      <c r="G33" s="16">
        <v>77.03</v>
      </c>
      <c r="H33" s="16">
        <f t="shared" si="2"/>
        <v>268.35</v>
      </c>
      <c r="I33" s="19">
        <v>43293</v>
      </c>
    </row>
    <row r="34" spans="1:9" s="1" customFormat="1" ht="12.75">
      <c r="A34" s="16" t="s">
        <v>85</v>
      </c>
      <c r="B34" s="17" t="s">
        <v>31</v>
      </c>
      <c r="C34" s="17" t="s">
        <v>80</v>
      </c>
      <c r="D34" s="16" t="s">
        <v>92</v>
      </c>
      <c r="E34" s="18" t="s">
        <v>93</v>
      </c>
      <c r="F34" s="16">
        <v>187.75</v>
      </c>
      <c r="G34" s="16">
        <v>80.29</v>
      </c>
      <c r="H34" s="16">
        <f t="shared" si="2"/>
        <v>268.04</v>
      </c>
      <c r="I34" s="19">
        <v>43293</v>
      </c>
    </row>
    <row r="35" spans="1:9" s="1" customFormat="1" ht="12.75">
      <c r="A35" s="16" t="s">
        <v>85</v>
      </c>
      <c r="B35" s="17" t="s">
        <v>31</v>
      </c>
      <c r="C35" s="17" t="s">
        <v>80</v>
      </c>
      <c r="D35" s="16" t="s">
        <v>94</v>
      </c>
      <c r="E35" s="18" t="s">
        <v>95</v>
      </c>
      <c r="F35" s="16">
        <v>187.85</v>
      </c>
      <c r="G35" s="16">
        <v>80.07</v>
      </c>
      <c r="H35" s="16">
        <f t="shared" si="2"/>
        <v>267.91999999999996</v>
      </c>
      <c r="I35" s="19">
        <v>43293</v>
      </c>
    </row>
    <row r="36" spans="1:9" s="1" customFormat="1" ht="12.75">
      <c r="A36" s="16" t="s">
        <v>96</v>
      </c>
      <c r="B36" s="17" t="s">
        <v>31</v>
      </c>
      <c r="C36" s="17" t="s">
        <v>80</v>
      </c>
      <c r="D36" s="16" t="s">
        <v>97</v>
      </c>
      <c r="E36" s="18" t="s">
        <v>98</v>
      </c>
      <c r="F36" s="16">
        <v>191.48</v>
      </c>
      <c r="G36" s="16">
        <v>79.44</v>
      </c>
      <c r="H36" s="16">
        <f t="shared" si="2"/>
        <v>270.91999999999996</v>
      </c>
      <c r="I36" s="19">
        <v>43293</v>
      </c>
    </row>
    <row r="37" spans="1:9" s="1" customFormat="1" ht="12.75">
      <c r="A37" s="16" t="s">
        <v>96</v>
      </c>
      <c r="B37" s="17" t="s">
        <v>31</v>
      </c>
      <c r="C37" s="17" t="s">
        <v>80</v>
      </c>
      <c r="D37" s="16" t="s">
        <v>99</v>
      </c>
      <c r="E37" s="18" t="s">
        <v>100</v>
      </c>
      <c r="F37" s="16">
        <v>188.7</v>
      </c>
      <c r="G37" s="16">
        <v>79.43</v>
      </c>
      <c r="H37" s="16">
        <f t="shared" si="2"/>
        <v>268.13</v>
      </c>
      <c r="I37" s="19">
        <v>43293</v>
      </c>
    </row>
    <row r="38" spans="1:9" s="2" customFormat="1" ht="12.75">
      <c r="A38" s="16" t="s">
        <v>101</v>
      </c>
      <c r="B38" s="17" t="s">
        <v>31</v>
      </c>
      <c r="C38" s="17" t="s">
        <v>80</v>
      </c>
      <c r="D38" s="16" t="s">
        <v>102</v>
      </c>
      <c r="E38" s="18" t="s">
        <v>103</v>
      </c>
      <c r="F38" s="16">
        <v>176.26</v>
      </c>
      <c r="G38" s="16">
        <v>77.54</v>
      </c>
      <c r="H38" s="16">
        <f t="shared" si="2"/>
        <v>253.8</v>
      </c>
      <c r="I38" s="19">
        <v>43293</v>
      </c>
    </row>
    <row r="39" spans="1:9" s="2" customFormat="1" ht="12.75">
      <c r="A39" s="16" t="s">
        <v>104</v>
      </c>
      <c r="B39" s="17" t="s">
        <v>105</v>
      </c>
      <c r="C39" s="17" t="s">
        <v>80</v>
      </c>
      <c r="D39" s="16" t="s">
        <v>106</v>
      </c>
      <c r="E39" s="18" t="s">
        <v>107</v>
      </c>
      <c r="F39" s="16">
        <v>198.5</v>
      </c>
      <c r="G39" s="16">
        <v>78.29</v>
      </c>
      <c r="H39" s="16">
        <f t="shared" si="2"/>
        <v>276.79</v>
      </c>
      <c r="I39" s="19">
        <v>43293</v>
      </c>
    </row>
    <row r="40" spans="1:9" s="1" customFormat="1" ht="12.75">
      <c r="A40" s="16" t="s">
        <v>104</v>
      </c>
      <c r="B40" s="17" t="s">
        <v>105</v>
      </c>
      <c r="C40" s="17" t="s">
        <v>80</v>
      </c>
      <c r="D40" s="16" t="s">
        <v>108</v>
      </c>
      <c r="E40" s="18" t="s">
        <v>109</v>
      </c>
      <c r="F40" s="16">
        <v>194.69</v>
      </c>
      <c r="G40" s="16">
        <v>82</v>
      </c>
      <c r="H40" s="16">
        <f t="shared" si="2"/>
        <v>276.69</v>
      </c>
      <c r="I40" s="19">
        <v>43293</v>
      </c>
    </row>
    <row r="41" spans="1:9" s="1" customFormat="1" ht="12.75">
      <c r="A41" s="16" t="s">
        <v>104</v>
      </c>
      <c r="B41" s="17" t="s">
        <v>105</v>
      </c>
      <c r="C41" s="17" t="s">
        <v>80</v>
      </c>
      <c r="D41" s="16" t="s">
        <v>110</v>
      </c>
      <c r="E41" s="18" t="s">
        <v>111</v>
      </c>
      <c r="F41" s="16">
        <v>194.46</v>
      </c>
      <c r="G41" s="16">
        <v>80.24</v>
      </c>
      <c r="H41" s="16">
        <f t="shared" si="2"/>
        <v>274.7</v>
      </c>
      <c r="I41" s="19">
        <v>43293</v>
      </c>
    </row>
    <row r="42" spans="1:9" s="1" customFormat="1" ht="12.75">
      <c r="A42" s="16" t="s">
        <v>104</v>
      </c>
      <c r="B42" s="17" t="s">
        <v>105</v>
      </c>
      <c r="C42" s="17" t="s">
        <v>80</v>
      </c>
      <c r="D42" s="16" t="s">
        <v>112</v>
      </c>
      <c r="E42" s="18" t="s">
        <v>113</v>
      </c>
      <c r="F42" s="16">
        <v>193.94</v>
      </c>
      <c r="G42" s="16">
        <v>80.43</v>
      </c>
      <c r="H42" s="16">
        <f t="shared" si="2"/>
        <v>274.37</v>
      </c>
      <c r="I42" s="19">
        <v>43293</v>
      </c>
    </row>
    <row r="43" spans="1:9" s="1" customFormat="1" ht="12.75">
      <c r="A43" s="16" t="s">
        <v>104</v>
      </c>
      <c r="B43" s="17" t="s">
        <v>105</v>
      </c>
      <c r="C43" s="17" t="s">
        <v>80</v>
      </c>
      <c r="D43" s="16" t="s">
        <v>114</v>
      </c>
      <c r="E43" s="18" t="s">
        <v>115</v>
      </c>
      <c r="F43" s="16">
        <v>193.43</v>
      </c>
      <c r="G43" s="16">
        <v>80.65</v>
      </c>
      <c r="H43" s="16">
        <f t="shared" si="2"/>
        <v>274.08000000000004</v>
      </c>
      <c r="I43" s="19">
        <v>43293</v>
      </c>
    </row>
    <row r="44" spans="1:9" s="2" customFormat="1" ht="12.75">
      <c r="A44" s="16" t="s">
        <v>104</v>
      </c>
      <c r="B44" s="17" t="s">
        <v>105</v>
      </c>
      <c r="C44" s="17" t="s">
        <v>80</v>
      </c>
      <c r="D44" s="16" t="s">
        <v>116</v>
      </c>
      <c r="E44" s="18" t="s">
        <v>117</v>
      </c>
      <c r="F44" s="16">
        <v>191.96</v>
      </c>
      <c r="G44" s="16">
        <v>80.93</v>
      </c>
      <c r="H44" s="16">
        <f t="shared" si="2"/>
        <v>272.89</v>
      </c>
      <c r="I44" s="19">
        <v>43293</v>
      </c>
    </row>
    <row r="45" spans="1:9" s="2" customFormat="1" ht="12.75">
      <c r="A45" s="16" t="s">
        <v>104</v>
      </c>
      <c r="B45" s="17" t="s">
        <v>105</v>
      </c>
      <c r="C45" s="17" t="s">
        <v>80</v>
      </c>
      <c r="D45" s="16" t="s">
        <v>118</v>
      </c>
      <c r="E45" s="18" t="s">
        <v>119</v>
      </c>
      <c r="F45" s="16">
        <v>192.49</v>
      </c>
      <c r="G45" s="16">
        <v>79.58</v>
      </c>
      <c r="H45" s="16">
        <f t="shared" si="2"/>
        <v>272.07</v>
      </c>
      <c r="I45" s="19">
        <v>43293</v>
      </c>
    </row>
    <row r="46" spans="1:9" s="1" customFormat="1" ht="12.75">
      <c r="A46" s="16" t="s">
        <v>104</v>
      </c>
      <c r="B46" s="17" t="s">
        <v>105</v>
      </c>
      <c r="C46" s="17" t="s">
        <v>80</v>
      </c>
      <c r="D46" s="16" t="s">
        <v>120</v>
      </c>
      <c r="E46" s="18" t="s">
        <v>121</v>
      </c>
      <c r="F46" s="16">
        <v>188.54</v>
      </c>
      <c r="G46" s="16">
        <v>82.24</v>
      </c>
      <c r="H46" s="16">
        <f t="shared" si="2"/>
        <v>270.78</v>
      </c>
      <c r="I46" s="19">
        <v>43293</v>
      </c>
    </row>
    <row r="47" spans="1:9" s="1" customFormat="1" ht="12.75">
      <c r="A47" s="16" t="s">
        <v>104</v>
      </c>
      <c r="B47" s="17" t="s">
        <v>105</v>
      </c>
      <c r="C47" s="17" t="s">
        <v>80</v>
      </c>
      <c r="D47" s="16" t="s">
        <v>122</v>
      </c>
      <c r="E47" s="18" t="s">
        <v>123</v>
      </c>
      <c r="F47" s="16">
        <v>192.11</v>
      </c>
      <c r="G47" s="16">
        <v>78.6</v>
      </c>
      <c r="H47" s="16">
        <f t="shared" si="2"/>
        <v>270.71000000000004</v>
      </c>
      <c r="I47" s="19">
        <v>43293</v>
      </c>
    </row>
    <row r="48" spans="1:9" s="1" customFormat="1" ht="12.75">
      <c r="A48" s="16" t="s">
        <v>104</v>
      </c>
      <c r="B48" s="17" t="s">
        <v>105</v>
      </c>
      <c r="C48" s="17" t="s">
        <v>80</v>
      </c>
      <c r="D48" s="16" t="s">
        <v>124</v>
      </c>
      <c r="E48" s="18" t="s">
        <v>125</v>
      </c>
      <c r="F48" s="16">
        <v>188.28</v>
      </c>
      <c r="G48" s="16">
        <v>81.86</v>
      </c>
      <c r="H48" s="16">
        <f t="shared" si="2"/>
        <v>270.14</v>
      </c>
      <c r="I48" s="19">
        <v>43293</v>
      </c>
    </row>
    <row r="49" spans="1:9" s="1" customFormat="1" ht="12.75">
      <c r="A49" s="16" t="s">
        <v>104</v>
      </c>
      <c r="B49" s="17" t="s">
        <v>105</v>
      </c>
      <c r="C49" s="17" t="s">
        <v>80</v>
      </c>
      <c r="D49" s="16" t="s">
        <v>126</v>
      </c>
      <c r="E49" s="18" t="s">
        <v>127</v>
      </c>
      <c r="F49" s="16">
        <v>191.3</v>
      </c>
      <c r="G49" s="16">
        <v>78.51</v>
      </c>
      <c r="H49" s="16">
        <f t="shared" si="2"/>
        <v>269.81</v>
      </c>
      <c r="I49" s="19">
        <v>43293</v>
      </c>
    </row>
    <row r="50" spans="1:9" s="1" customFormat="1" ht="12.75">
      <c r="A50" s="16" t="s">
        <v>104</v>
      </c>
      <c r="B50" s="17" t="s">
        <v>105</v>
      </c>
      <c r="C50" s="17" t="s">
        <v>80</v>
      </c>
      <c r="D50" s="16" t="s">
        <v>128</v>
      </c>
      <c r="E50" s="18" t="s">
        <v>129</v>
      </c>
      <c r="F50" s="16">
        <v>188.84</v>
      </c>
      <c r="G50" s="16">
        <v>80.92</v>
      </c>
      <c r="H50" s="16">
        <f t="shared" si="2"/>
        <v>269.76</v>
      </c>
      <c r="I50" s="19">
        <v>43293</v>
      </c>
    </row>
    <row r="51" spans="1:9" s="1" customFormat="1" ht="12.75">
      <c r="A51" s="16" t="s">
        <v>104</v>
      </c>
      <c r="B51" s="17" t="s">
        <v>105</v>
      </c>
      <c r="C51" s="17" t="s">
        <v>80</v>
      </c>
      <c r="D51" s="16" t="s">
        <v>130</v>
      </c>
      <c r="E51" s="18" t="s">
        <v>131</v>
      </c>
      <c r="F51" s="16">
        <v>188.74</v>
      </c>
      <c r="G51" s="16">
        <v>80.27</v>
      </c>
      <c r="H51" s="16">
        <f t="shared" si="2"/>
        <v>269.01</v>
      </c>
      <c r="I51" s="19">
        <v>43293</v>
      </c>
    </row>
    <row r="52" spans="1:9" s="1" customFormat="1" ht="12.75">
      <c r="A52" s="16" t="s">
        <v>104</v>
      </c>
      <c r="B52" s="17" t="s">
        <v>105</v>
      </c>
      <c r="C52" s="17" t="s">
        <v>80</v>
      </c>
      <c r="D52" s="16" t="s">
        <v>132</v>
      </c>
      <c r="E52" s="18" t="s">
        <v>133</v>
      </c>
      <c r="F52" s="16">
        <v>187.03</v>
      </c>
      <c r="G52" s="16">
        <v>80.38</v>
      </c>
      <c r="H52" s="16">
        <f t="shared" si="2"/>
        <v>267.40999999999997</v>
      </c>
      <c r="I52" s="19">
        <v>43293</v>
      </c>
    </row>
    <row r="53" spans="1:9" s="1" customFormat="1" ht="12.75">
      <c r="A53" s="16" t="s">
        <v>104</v>
      </c>
      <c r="B53" s="17" t="s">
        <v>105</v>
      </c>
      <c r="C53" s="17" t="s">
        <v>80</v>
      </c>
      <c r="D53" s="16" t="s">
        <v>134</v>
      </c>
      <c r="E53" s="18" t="s">
        <v>135</v>
      </c>
      <c r="F53" s="16">
        <v>185.87</v>
      </c>
      <c r="G53" s="16">
        <v>81.09</v>
      </c>
      <c r="H53" s="16">
        <f t="shared" si="2"/>
        <v>266.96000000000004</v>
      </c>
      <c r="I53" s="19">
        <v>43293</v>
      </c>
    </row>
    <row r="54" spans="1:9" s="3" customFormat="1" ht="12.75">
      <c r="A54" s="16" t="s">
        <v>104</v>
      </c>
      <c r="B54" s="17" t="s">
        <v>105</v>
      </c>
      <c r="C54" s="17" t="s">
        <v>80</v>
      </c>
      <c r="D54" s="16" t="s">
        <v>136</v>
      </c>
      <c r="E54" s="18" t="s">
        <v>137</v>
      </c>
      <c r="F54" s="16">
        <v>184.12</v>
      </c>
      <c r="G54" s="16">
        <v>81.11</v>
      </c>
      <c r="H54" s="16">
        <f t="shared" si="2"/>
        <v>265.23</v>
      </c>
      <c r="I54" s="19">
        <v>43293</v>
      </c>
    </row>
    <row r="55" spans="1:9" s="3" customFormat="1" ht="12.75">
      <c r="A55" s="16" t="s">
        <v>138</v>
      </c>
      <c r="B55" s="17" t="s">
        <v>105</v>
      </c>
      <c r="C55" s="17" t="s">
        <v>80</v>
      </c>
      <c r="D55" s="16" t="s">
        <v>139</v>
      </c>
      <c r="E55" s="18" t="s">
        <v>140</v>
      </c>
      <c r="F55" s="16">
        <v>198.05</v>
      </c>
      <c r="G55" s="16">
        <v>83.3</v>
      </c>
      <c r="H55" s="16">
        <f t="shared" si="2"/>
        <v>281.35</v>
      </c>
      <c r="I55" s="19">
        <v>43293</v>
      </c>
    </row>
    <row r="56" spans="1:9" s="3" customFormat="1" ht="12.75">
      <c r="A56" s="16" t="s">
        <v>138</v>
      </c>
      <c r="B56" s="17" t="s">
        <v>105</v>
      </c>
      <c r="C56" s="17" t="s">
        <v>80</v>
      </c>
      <c r="D56" s="16" t="s">
        <v>141</v>
      </c>
      <c r="E56" s="18" t="s">
        <v>142</v>
      </c>
      <c r="F56" s="16">
        <v>195.86</v>
      </c>
      <c r="G56" s="16">
        <v>83.11</v>
      </c>
      <c r="H56" s="16">
        <f t="shared" si="2"/>
        <v>278.97</v>
      </c>
      <c r="I56" s="19">
        <v>43293</v>
      </c>
    </row>
    <row r="57" spans="1:9" s="1" customFormat="1" ht="12.75">
      <c r="A57" s="16" t="s">
        <v>138</v>
      </c>
      <c r="B57" s="17" t="s">
        <v>105</v>
      </c>
      <c r="C57" s="17" t="s">
        <v>80</v>
      </c>
      <c r="D57" s="16" t="s">
        <v>143</v>
      </c>
      <c r="E57" s="18" t="s">
        <v>144</v>
      </c>
      <c r="F57" s="16">
        <v>197.06</v>
      </c>
      <c r="G57" s="16">
        <v>80.98</v>
      </c>
      <c r="H57" s="16">
        <f t="shared" si="2"/>
        <v>278.04</v>
      </c>
      <c r="I57" s="19">
        <v>43293</v>
      </c>
    </row>
    <row r="58" spans="1:9" s="2" customFormat="1" ht="12.75">
      <c r="A58" s="16" t="s">
        <v>138</v>
      </c>
      <c r="B58" s="17" t="s">
        <v>105</v>
      </c>
      <c r="C58" s="17" t="s">
        <v>80</v>
      </c>
      <c r="D58" s="16" t="s">
        <v>145</v>
      </c>
      <c r="E58" s="18" t="s">
        <v>146</v>
      </c>
      <c r="F58" s="16">
        <v>191.85</v>
      </c>
      <c r="G58" s="16">
        <v>81.66</v>
      </c>
      <c r="H58" s="16">
        <f t="shared" si="2"/>
        <v>273.51</v>
      </c>
      <c r="I58" s="19">
        <v>43293</v>
      </c>
    </row>
    <row r="59" spans="1:9" s="2" customFormat="1" ht="12.75">
      <c r="A59" s="16" t="s">
        <v>147</v>
      </c>
      <c r="B59" s="17" t="s">
        <v>148</v>
      </c>
      <c r="C59" s="17" t="s">
        <v>49</v>
      </c>
      <c r="D59" s="16" t="s">
        <v>149</v>
      </c>
      <c r="E59" s="18" t="s">
        <v>150</v>
      </c>
      <c r="F59" s="16">
        <v>121.62</v>
      </c>
      <c r="G59" s="16">
        <v>81.65</v>
      </c>
      <c r="H59" s="16">
        <f>F59+G59*2</f>
        <v>284.92</v>
      </c>
      <c r="I59" s="19">
        <v>43293</v>
      </c>
    </row>
    <row r="60" spans="1:9" s="1" customFormat="1" ht="12.75">
      <c r="A60" s="16" t="s">
        <v>151</v>
      </c>
      <c r="B60" s="17" t="s">
        <v>152</v>
      </c>
      <c r="C60" s="17" t="s">
        <v>80</v>
      </c>
      <c r="D60" s="16" t="s">
        <v>153</v>
      </c>
      <c r="E60" s="18" t="s">
        <v>154</v>
      </c>
      <c r="F60" s="16">
        <v>176.04</v>
      </c>
      <c r="G60" s="16">
        <v>77.67</v>
      </c>
      <c r="H60" s="16">
        <f>F60+G60</f>
        <v>253.70999999999998</v>
      </c>
      <c r="I60" s="19">
        <v>43293</v>
      </c>
    </row>
    <row r="61" spans="1:9" s="2" customFormat="1" ht="12.75">
      <c r="A61" s="16" t="s">
        <v>155</v>
      </c>
      <c r="B61" s="17" t="s">
        <v>152</v>
      </c>
      <c r="C61" s="17" t="s">
        <v>80</v>
      </c>
      <c r="D61" s="16" t="s">
        <v>156</v>
      </c>
      <c r="E61" s="18" t="s">
        <v>157</v>
      </c>
      <c r="F61" s="16">
        <v>198.54</v>
      </c>
      <c r="G61" s="16">
        <v>82.42</v>
      </c>
      <c r="H61" s="16">
        <f>F61+G61</f>
        <v>280.96</v>
      </c>
      <c r="I61" s="19">
        <v>43293</v>
      </c>
    </row>
    <row r="62" spans="1:9" s="1" customFormat="1" ht="12.75">
      <c r="A62" s="16" t="s">
        <v>158</v>
      </c>
      <c r="B62" s="17" t="s">
        <v>152</v>
      </c>
      <c r="C62" s="17" t="s">
        <v>80</v>
      </c>
      <c r="D62" s="16" t="s">
        <v>159</v>
      </c>
      <c r="E62" s="18" t="s">
        <v>160</v>
      </c>
      <c r="F62" s="16">
        <v>174.98</v>
      </c>
      <c r="G62" s="16">
        <v>82.6</v>
      </c>
      <c r="H62" s="16">
        <f>F62+G62</f>
        <v>257.58</v>
      </c>
      <c r="I62" s="19">
        <v>43293</v>
      </c>
    </row>
    <row r="63" spans="1:9" s="1" customFormat="1" ht="12.75">
      <c r="A63" s="16" t="s">
        <v>161</v>
      </c>
      <c r="B63" s="17" t="s">
        <v>152</v>
      </c>
      <c r="C63" s="17" t="s">
        <v>32</v>
      </c>
      <c r="D63" s="16" t="s">
        <v>162</v>
      </c>
      <c r="E63" s="18" t="s">
        <v>163</v>
      </c>
      <c r="F63" s="16">
        <v>122.18</v>
      </c>
      <c r="G63" s="16">
        <v>81.84</v>
      </c>
      <c r="H63" s="16">
        <f>F63+G63*2</f>
        <v>285.86</v>
      </c>
      <c r="I63" s="19">
        <v>43293</v>
      </c>
    </row>
    <row r="64" spans="1:9" s="1" customFormat="1" ht="12.75">
      <c r="A64" s="16" t="s">
        <v>161</v>
      </c>
      <c r="B64" s="17" t="s">
        <v>152</v>
      </c>
      <c r="C64" s="17" t="s">
        <v>32</v>
      </c>
      <c r="D64" s="16" t="s">
        <v>164</v>
      </c>
      <c r="E64" s="18" t="s">
        <v>165</v>
      </c>
      <c r="F64" s="16">
        <v>112.03</v>
      </c>
      <c r="G64" s="16">
        <v>82.6</v>
      </c>
      <c r="H64" s="16">
        <f>F64+G64*2</f>
        <v>277.23</v>
      </c>
      <c r="I64" s="19">
        <v>43293</v>
      </c>
    </row>
    <row r="65" spans="1:9" s="1" customFormat="1" ht="12.75">
      <c r="A65" s="16" t="s">
        <v>166</v>
      </c>
      <c r="B65" s="17" t="s">
        <v>167</v>
      </c>
      <c r="C65" s="17" t="s">
        <v>80</v>
      </c>
      <c r="D65" s="16" t="s">
        <v>168</v>
      </c>
      <c r="E65" s="18" t="s">
        <v>169</v>
      </c>
      <c r="F65" s="16">
        <v>201.26</v>
      </c>
      <c r="G65" s="16">
        <v>83.17</v>
      </c>
      <c r="H65" s="16">
        <f aca="true" t="shared" si="3" ref="H65:H70">F65+G65</f>
        <v>284.43</v>
      </c>
      <c r="I65" s="19">
        <v>43293</v>
      </c>
    </row>
    <row r="66" spans="1:9" s="1" customFormat="1" ht="12.75">
      <c r="A66" s="16" t="s">
        <v>166</v>
      </c>
      <c r="B66" s="17" t="s">
        <v>167</v>
      </c>
      <c r="C66" s="17" t="s">
        <v>80</v>
      </c>
      <c r="D66" s="16" t="s">
        <v>170</v>
      </c>
      <c r="E66" s="18" t="s">
        <v>171</v>
      </c>
      <c r="F66" s="16">
        <v>198.18</v>
      </c>
      <c r="G66" s="16">
        <v>78.15</v>
      </c>
      <c r="H66" s="16">
        <f t="shared" si="3"/>
        <v>276.33000000000004</v>
      </c>
      <c r="I66" s="19">
        <v>43293</v>
      </c>
    </row>
    <row r="67" spans="1:9" s="2" customFormat="1" ht="12.75">
      <c r="A67" s="16" t="s">
        <v>172</v>
      </c>
      <c r="B67" s="17" t="s">
        <v>167</v>
      </c>
      <c r="C67" s="17" t="s">
        <v>80</v>
      </c>
      <c r="D67" s="16" t="s">
        <v>173</v>
      </c>
      <c r="E67" s="18" t="s">
        <v>174</v>
      </c>
      <c r="F67" s="16">
        <v>196.06</v>
      </c>
      <c r="G67" s="16">
        <v>81.6</v>
      </c>
      <c r="H67" s="16">
        <f t="shared" si="3"/>
        <v>277.65999999999997</v>
      </c>
      <c r="I67" s="19">
        <v>43293</v>
      </c>
    </row>
    <row r="68" spans="1:9" s="2" customFormat="1" ht="12.75">
      <c r="A68" s="16" t="s">
        <v>175</v>
      </c>
      <c r="B68" s="17" t="s">
        <v>167</v>
      </c>
      <c r="C68" s="17" t="s">
        <v>80</v>
      </c>
      <c r="D68" s="16" t="s">
        <v>176</v>
      </c>
      <c r="E68" s="18" t="s">
        <v>177</v>
      </c>
      <c r="F68" s="16">
        <v>188.62</v>
      </c>
      <c r="G68" s="16">
        <v>80.52</v>
      </c>
      <c r="H68" s="16">
        <f t="shared" si="3"/>
        <v>269.14</v>
      </c>
      <c r="I68" s="19">
        <v>43293</v>
      </c>
    </row>
    <row r="69" spans="1:9" s="1" customFormat="1" ht="12.75">
      <c r="A69" s="16" t="s">
        <v>175</v>
      </c>
      <c r="B69" s="17" t="s">
        <v>167</v>
      </c>
      <c r="C69" s="17" t="s">
        <v>80</v>
      </c>
      <c r="D69" s="16" t="s">
        <v>178</v>
      </c>
      <c r="E69" s="18" t="s">
        <v>179</v>
      </c>
      <c r="F69" s="16">
        <v>184.44</v>
      </c>
      <c r="G69" s="16">
        <v>80.99</v>
      </c>
      <c r="H69" s="16">
        <f t="shared" si="3"/>
        <v>265.43</v>
      </c>
      <c r="I69" s="19">
        <v>43293</v>
      </c>
    </row>
    <row r="70" spans="1:9" s="1" customFormat="1" ht="12.75">
      <c r="A70" s="16" t="s">
        <v>180</v>
      </c>
      <c r="B70" s="17" t="s">
        <v>181</v>
      </c>
      <c r="C70" s="17" t="s">
        <v>80</v>
      </c>
      <c r="D70" s="16" t="s">
        <v>182</v>
      </c>
      <c r="E70" s="18" t="s">
        <v>183</v>
      </c>
      <c r="F70" s="16">
        <v>179.11</v>
      </c>
      <c r="G70" s="16">
        <v>82.98</v>
      </c>
      <c r="H70" s="16">
        <f t="shared" si="3"/>
        <v>262.09000000000003</v>
      </c>
      <c r="I70" s="19">
        <v>43293</v>
      </c>
    </row>
    <row r="71" spans="1:9" s="1" customFormat="1" ht="12.75">
      <c r="A71" s="16" t="s">
        <v>184</v>
      </c>
      <c r="B71" s="17" t="s">
        <v>181</v>
      </c>
      <c r="C71" s="17" t="s">
        <v>49</v>
      </c>
      <c r="D71" s="16" t="s">
        <v>185</v>
      </c>
      <c r="E71" s="18" t="s">
        <v>186</v>
      </c>
      <c r="F71" s="16">
        <v>119.15</v>
      </c>
      <c r="G71" s="16">
        <v>81.39</v>
      </c>
      <c r="H71" s="16">
        <f>F71+G71*2</f>
        <v>281.93</v>
      </c>
      <c r="I71" s="19">
        <v>43293</v>
      </c>
    </row>
    <row r="72" spans="1:9" s="1" customFormat="1" ht="12.75">
      <c r="A72" s="16" t="s">
        <v>184</v>
      </c>
      <c r="B72" s="17" t="s">
        <v>181</v>
      </c>
      <c r="C72" s="17" t="s">
        <v>49</v>
      </c>
      <c r="D72" s="16" t="s">
        <v>187</v>
      </c>
      <c r="E72" s="18" t="s">
        <v>188</v>
      </c>
      <c r="F72" s="16">
        <v>100.6</v>
      </c>
      <c r="G72" s="16">
        <v>77.2</v>
      </c>
      <c r="H72" s="16">
        <f>F72+G72*2</f>
        <v>255</v>
      </c>
      <c r="I72" s="19">
        <v>43293</v>
      </c>
    </row>
    <row r="73" spans="1:9" s="2" customFormat="1" ht="12.75">
      <c r="A73" s="16" t="s">
        <v>189</v>
      </c>
      <c r="B73" s="17" t="s">
        <v>181</v>
      </c>
      <c r="C73" s="17" t="s">
        <v>80</v>
      </c>
      <c r="D73" s="16" t="s">
        <v>190</v>
      </c>
      <c r="E73" s="18" t="s">
        <v>191</v>
      </c>
      <c r="F73" s="16">
        <v>184.87</v>
      </c>
      <c r="G73" s="16">
        <v>79.07</v>
      </c>
      <c r="H73" s="16">
        <f>F73+G73</f>
        <v>263.94</v>
      </c>
      <c r="I73" s="19">
        <v>43293</v>
      </c>
    </row>
    <row r="74" spans="1:9" s="2" customFormat="1" ht="12.75">
      <c r="A74" s="16" t="s">
        <v>189</v>
      </c>
      <c r="B74" s="17" t="s">
        <v>181</v>
      </c>
      <c r="C74" s="17" t="s">
        <v>80</v>
      </c>
      <c r="D74" s="16" t="s">
        <v>192</v>
      </c>
      <c r="E74" s="18" t="s">
        <v>193</v>
      </c>
      <c r="F74" s="16">
        <v>181.34</v>
      </c>
      <c r="G74" s="16">
        <v>80.97</v>
      </c>
      <c r="H74" s="16">
        <f>F74+G74</f>
        <v>262.31</v>
      </c>
      <c r="I74" s="19">
        <v>43293</v>
      </c>
    </row>
    <row r="75" spans="1:9" s="1" customFormat="1" ht="12.75">
      <c r="A75" s="16" t="s">
        <v>194</v>
      </c>
      <c r="B75" s="17" t="s">
        <v>181</v>
      </c>
      <c r="C75" s="17" t="s">
        <v>32</v>
      </c>
      <c r="D75" s="16" t="s">
        <v>195</v>
      </c>
      <c r="E75" s="18" t="s">
        <v>196</v>
      </c>
      <c r="F75" s="16">
        <v>123.07</v>
      </c>
      <c r="G75" s="16">
        <v>82.34</v>
      </c>
      <c r="H75" s="16">
        <f>F75+G75*2</f>
        <v>287.75</v>
      </c>
      <c r="I75" s="19">
        <v>43293</v>
      </c>
    </row>
    <row r="76" spans="1:9" s="1" customFormat="1" ht="12.75">
      <c r="A76" s="16" t="s">
        <v>197</v>
      </c>
      <c r="B76" s="17" t="s">
        <v>181</v>
      </c>
      <c r="C76" s="17" t="s">
        <v>80</v>
      </c>
      <c r="D76" s="16" t="s">
        <v>198</v>
      </c>
      <c r="E76" s="18" t="s">
        <v>199</v>
      </c>
      <c r="F76" s="16">
        <v>190.88</v>
      </c>
      <c r="G76" s="16">
        <v>79.97</v>
      </c>
      <c r="H76" s="16">
        <f>F76+G76</f>
        <v>270.85</v>
      </c>
      <c r="I76" s="19">
        <v>43293</v>
      </c>
    </row>
    <row r="77" spans="1:9" s="1" customFormat="1" ht="12.75">
      <c r="A77" s="16" t="s">
        <v>197</v>
      </c>
      <c r="B77" s="17" t="s">
        <v>181</v>
      </c>
      <c r="C77" s="17" t="s">
        <v>80</v>
      </c>
      <c r="D77" s="16" t="s">
        <v>200</v>
      </c>
      <c r="E77" s="18" t="s">
        <v>201</v>
      </c>
      <c r="F77" s="16">
        <v>185.08</v>
      </c>
      <c r="G77" s="16">
        <v>79.88</v>
      </c>
      <c r="H77" s="16">
        <f>F77+G77</f>
        <v>264.96000000000004</v>
      </c>
      <c r="I77" s="19">
        <v>43293</v>
      </c>
    </row>
    <row r="78" spans="1:9" s="1" customFormat="1" ht="12.75">
      <c r="A78" s="16" t="s">
        <v>202</v>
      </c>
      <c r="B78" s="17" t="s">
        <v>203</v>
      </c>
      <c r="C78" s="17" t="s">
        <v>49</v>
      </c>
      <c r="D78" s="16" t="s">
        <v>204</v>
      </c>
      <c r="E78" s="18" t="s">
        <v>205</v>
      </c>
      <c r="F78" s="16">
        <v>118.25</v>
      </c>
      <c r="G78" s="16">
        <v>79.25</v>
      </c>
      <c r="H78" s="16">
        <f>F78+G78*2</f>
        <v>276.75</v>
      </c>
      <c r="I78" s="19">
        <v>43293</v>
      </c>
    </row>
    <row r="79" spans="1:9" s="2" customFormat="1" ht="12.75">
      <c r="A79" s="16" t="s">
        <v>206</v>
      </c>
      <c r="B79" s="17" t="s">
        <v>207</v>
      </c>
      <c r="C79" s="17" t="s">
        <v>80</v>
      </c>
      <c r="D79" s="16" t="s">
        <v>208</v>
      </c>
      <c r="E79" s="18" t="s">
        <v>209</v>
      </c>
      <c r="F79" s="16">
        <v>195.53</v>
      </c>
      <c r="G79" s="16">
        <v>80.14</v>
      </c>
      <c r="H79" s="16">
        <f>F79+G79</f>
        <v>275.67</v>
      </c>
      <c r="I79" s="19">
        <v>43293</v>
      </c>
    </row>
    <row r="80" spans="1:9" s="2" customFormat="1" ht="12.75">
      <c r="A80" s="16" t="s">
        <v>206</v>
      </c>
      <c r="B80" s="17" t="s">
        <v>207</v>
      </c>
      <c r="C80" s="17" t="s">
        <v>80</v>
      </c>
      <c r="D80" s="16" t="s">
        <v>210</v>
      </c>
      <c r="E80" s="18" t="s">
        <v>211</v>
      </c>
      <c r="F80" s="16">
        <v>193.04</v>
      </c>
      <c r="G80" s="16">
        <v>81.8</v>
      </c>
      <c r="H80" s="16">
        <f>F80+G80</f>
        <v>274.84</v>
      </c>
      <c r="I80" s="19">
        <v>43293</v>
      </c>
    </row>
    <row r="81" spans="1:9" s="1" customFormat="1" ht="12.75">
      <c r="A81" s="16" t="s">
        <v>206</v>
      </c>
      <c r="B81" s="17" t="s">
        <v>207</v>
      </c>
      <c r="C81" s="17" t="s">
        <v>80</v>
      </c>
      <c r="D81" s="16" t="s">
        <v>212</v>
      </c>
      <c r="E81" s="18" t="s">
        <v>213</v>
      </c>
      <c r="F81" s="16">
        <v>186.37</v>
      </c>
      <c r="G81" s="16">
        <v>79.3</v>
      </c>
      <c r="H81" s="16">
        <f>F81+G81</f>
        <v>265.67</v>
      </c>
      <c r="I81" s="19">
        <v>43293</v>
      </c>
    </row>
    <row r="82" spans="1:9" s="1" customFormat="1" ht="12.75">
      <c r="A82" s="16" t="s">
        <v>214</v>
      </c>
      <c r="B82" s="17" t="s">
        <v>207</v>
      </c>
      <c r="C82" s="17" t="s">
        <v>80</v>
      </c>
      <c r="D82" s="16" t="s">
        <v>215</v>
      </c>
      <c r="E82" s="18" t="s">
        <v>216</v>
      </c>
      <c r="F82" s="16">
        <v>184.33</v>
      </c>
      <c r="G82" s="16">
        <v>80.79</v>
      </c>
      <c r="H82" s="16">
        <f>F82+G82</f>
        <v>265.12</v>
      </c>
      <c r="I82" s="19">
        <v>43293</v>
      </c>
    </row>
    <row r="83" spans="1:9" s="1" customFormat="1" ht="12.75">
      <c r="A83" s="16" t="s">
        <v>217</v>
      </c>
      <c r="B83" s="17" t="s">
        <v>207</v>
      </c>
      <c r="C83" s="17" t="s">
        <v>80</v>
      </c>
      <c r="D83" s="16" t="s">
        <v>218</v>
      </c>
      <c r="E83" s="18" t="s">
        <v>219</v>
      </c>
      <c r="F83" s="16">
        <v>187.17</v>
      </c>
      <c r="G83" s="16">
        <v>78.66</v>
      </c>
      <c r="H83" s="16">
        <f>F83+G83</f>
        <v>265.83</v>
      </c>
      <c r="I83" s="19">
        <v>43293</v>
      </c>
    </row>
    <row r="84" spans="1:9" s="2" customFormat="1" ht="12.75">
      <c r="A84" s="20"/>
      <c r="B84" s="21"/>
      <c r="C84" s="21"/>
      <c r="D84" s="20"/>
      <c r="E84" s="22"/>
      <c r="F84" s="20"/>
      <c r="G84" s="20"/>
      <c r="H84" s="20"/>
      <c r="I84" s="7"/>
    </row>
  </sheetData>
  <sheetProtection/>
  <mergeCells count="1">
    <mergeCell ref="A2:I2"/>
  </mergeCells>
  <printOptions horizontalCentered="1"/>
  <pageMargins left="0.55" right="0.55" top="0.8" bottom="0.8" header="0.3" footer="0.3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灵波徽步</cp:lastModifiedBy>
  <dcterms:created xsi:type="dcterms:W3CDTF">2018-06-13T06:59:52Z</dcterms:created>
  <dcterms:modified xsi:type="dcterms:W3CDTF">2018-07-09T09:33:58Z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