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汇总" sheetId="1" r:id="rId1"/>
  </sheets>
  <definedNames>
    <definedName name="_xlnm.Print_Titles" localSheetId="0">'成绩汇总'!$2:$2</definedName>
  </definedNames>
  <calcPr fullCalcOnLoad="1"/>
</workbook>
</file>

<file path=xl/sharedStrings.xml><?xml version="1.0" encoding="utf-8"?>
<sst xmlns="http://schemas.openxmlformats.org/spreadsheetml/2006/main" count="327" uniqueCount="139">
  <si>
    <t>招聘
人数</t>
  </si>
  <si>
    <t>嘉兴市公安局南湖区分局</t>
  </si>
  <si>
    <t>嘉兴市南湖区人民法院</t>
  </si>
  <si>
    <t>嘉兴市南湖区人民检察院</t>
  </si>
  <si>
    <t>嘉兴市南湖区综合行政执法大队</t>
  </si>
  <si>
    <t>综合执法1</t>
  </si>
  <si>
    <t>综合执法2</t>
  </si>
  <si>
    <t>嘉兴市南湖区新丰镇人民政府</t>
  </si>
  <si>
    <t>嘉兴市南湖区乡镇机关</t>
  </si>
  <si>
    <t>选调生村官</t>
  </si>
  <si>
    <t>准考证号</t>
  </si>
  <si>
    <t>总成绩</t>
  </si>
  <si>
    <t>总成绩
排名</t>
  </si>
  <si>
    <t>报考单位</t>
  </si>
  <si>
    <t>报考职位</t>
  </si>
  <si>
    <t>参加体检标识</t>
  </si>
  <si>
    <t>★</t>
  </si>
  <si>
    <t>水政执法</t>
  </si>
  <si>
    <t>嘉兴市南湖区水政监察大队</t>
  </si>
  <si>
    <t>农机员</t>
  </si>
  <si>
    <t>嘉兴市南湖区农机管理站</t>
  </si>
  <si>
    <t>干事</t>
  </si>
  <si>
    <t>2018年嘉兴市南湖区各级机关考试录用公务员面试成绩、总成绩</t>
  </si>
  <si>
    <t>法官助理1</t>
  </si>
  <si>
    <t>法官助理2</t>
  </si>
  <si>
    <t>法官助理3</t>
  </si>
  <si>
    <t>会计</t>
  </si>
  <si>
    <t>检察官助理1</t>
  </si>
  <si>
    <t>检察官助理2</t>
  </si>
  <si>
    <t>驻监所检察官助理</t>
  </si>
  <si>
    <t>嘉兴市南湖区卫生监督所</t>
  </si>
  <si>
    <t>卫生监督执法1</t>
  </si>
  <si>
    <t>卫生监督执法2</t>
  </si>
  <si>
    <t>嘉兴市南湖区民政执法大队</t>
  </si>
  <si>
    <t>工作人员</t>
  </si>
  <si>
    <t>综合执法3</t>
  </si>
  <si>
    <t>综合执法4</t>
  </si>
  <si>
    <t>综合执法5</t>
  </si>
  <si>
    <t>综合执法6</t>
  </si>
  <si>
    <t>综合执法7</t>
  </si>
  <si>
    <t>综合执法8</t>
  </si>
  <si>
    <t>嘉兴市南湖区人民政府七星街道办事处</t>
  </si>
  <si>
    <t>专职人民武装干部学员</t>
  </si>
  <si>
    <t>民警</t>
  </si>
  <si>
    <t>04201152830</t>
  </si>
  <si>
    <t>04201141706</t>
  </si>
  <si>
    <t>04201170417</t>
  </si>
  <si>
    <t>04201143616</t>
  </si>
  <si>
    <t>04201161714</t>
  </si>
  <si>
    <t>04201164026</t>
  </si>
  <si>
    <t>04201153809</t>
  </si>
  <si>
    <t>04201150202</t>
  </si>
  <si>
    <t>04201143330</t>
  </si>
  <si>
    <t>04201171202</t>
  </si>
  <si>
    <t>04201163914</t>
  </si>
  <si>
    <t>04201152828</t>
  </si>
  <si>
    <t>04201151009</t>
  </si>
  <si>
    <t>04201142208</t>
  </si>
  <si>
    <t>04201142803</t>
  </si>
  <si>
    <t>04201140507</t>
  </si>
  <si>
    <t>04201170906</t>
  </si>
  <si>
    <t>04201160419</t>
  </si>
  <si>
    <t>04201161523</t>
  </si>
  <si>
    <t>04201140115</t>
  </si>
  <si>
    <t>04201162017</t>
  </si>
  <si>
    <t>04201153104</t>
  </si>
  <si>
    <t>04201164222</t>
  </si>
  <si>
    <t>04201153123</t>
  </si>
  <si>
    <t>04201152530</t>
  </si>
  <si>
    <t>04201152730</t>
  </si>
  <si>
    <t>04201170317</t>
  </si>
  <si>
    <t>04201150811</t>
  </si>
  <si>
    <t>04302171820</t>
  </si>
  <si>
    <t>04302171730</t>
  </si>
  <si>
    <t>04302171927</t>
  </si>
  <si>
    <t>04201140323</t>
  </si>
  <si>
    <t>04201161412</t>
  </si>
  <si>
    <t>04201161713</t>
  </si>
  <si>
    <t>04201153513</t>
  </si>
  <si>
    <t>04201141703</t>
  </si>
  <si>
    <t>04201140408</t>
  </si>
  <si>
    <t>04201162119</t>
  </si>
  <si>
    <t>04201171226</t>
  </si>
  <si>
    <t>04201152219</t>
  </si>
  <si>
    <t>04201161421</t>
  </si>
  <si>
    <t>04201150618</t>
  </si>
  <si>
    <t>04201160412</t>
  </si>
  <si>
    <t>04201142901</t>
  </si>
  <si>
    <t>04201141602</t>
  </si>
  <si>
    <t>04201161501</t>
  </si>
  <si>
    <t>04201163127</t>
  </si>
  <si>
    <t>04201163506</t>
  </si>
  <si>
    <t>04201152803</t>
  </si>
  <si>
    <t>04201151528</t>
  </si>
  <si>
    <t>04201143007</t>
  </si>
  <si>
    <t>04201161427</t>
  </si>
  <si>
    <t>04201152203</t>
  </si>
  <si>
    <t>04201143918</t>
  </si>
  <si>
    <t>04201141908</t>
  </si>
  <si>
    <t>04201161326</t>
  </si>
  <si>
    <t>04201161612</t>
  </si>
  <si>
    <t>04201151321</t>
  </si>
  <si>
    <t>04201162319</t>
  </si>
  <si>
    <t>04201160828</t>
  </si>
  <si>
    <t>04201160127</t>
  </si>
  <si>
    <t>04201160730</t>
  </si>
  <si>
    <t>04201140426</t>
  </si>
  <si>
    <t>04201142409</t>
  </si>
  <si>
    <t>04201151405</t>
  </si>
  <si>
    <t>04201161010</t>
  </si>
  <si>
    <t>04201161004</t>
  </si>
  <si>
    <t>04201143406</t>
  </si>
  <si>
    <t>04201152522</t>
  </si>
  <si>
    <t>04201152829</t>
  </si>
  <si>
    <t>04201154115</t>
  </si>
  <si>
    <t>1</t>
  </si>
  <si>
    <t>2</t>
  </si>
  <si>
    <t>04201141529</t>
  </si>
  <si>
    <t>4</t>
  </si>
  <si>
    <t>04201161117</t>
  </si>
  <si>
    <t>6</t>
  </si>
  <si>
    <t>04201143202</t>
  </si>
  <si>
    <t>04201150221</t>
  </si>
  <si>
    <t>04201164105</t>
  </si>
  <si>
    <t>3</t>
  </si>
  <si>
    <t>04201152016</t>
  </si>
  <si>
    <t>04201142811</t>
  </si>
  <si>
    <t>04201141301</t>
  </si>
  <si>
    <t>04201171320</t>
  </si>
  <si>
    <t>04201151929</t>
  </si>
  <si>
    <t>04201141722</t>
  </si>
  <si>
    <t>04201144112</t>
  </si>
  <si>
    <t>04302172227</t>
  </si>
  <si>
    <t>04302172208</t>
  </si>
  <si>
    <t>5</t>
  </si>
  <si>
    <t>04302172412</t>
  </si>
  <si>
    <t>笔试
成绩</t>
  </si>
  <si>
    <t>面试
成绩</t>
  </si>
  <si>
    <t>缺考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</si>
</sst>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 "/>
    <numFmt numFmtId="186" formatCode="0.00_ "/>
    <numFmt numFmtId="187" formatCode="0.00_);[Red]\(0.00\)"/>
    <numFmt numFmtId="188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4"/>
      <name val="楷体_GB2312"/>
      <family val="3"/>
    </font>
    <font>
      <sz val="14"/>
      <color indexed="10"/>
      <name val="楷体_GB2312"/>
      <family val="3"/>
    </font>
    <font>
      <sz val="11"/>
      <color indexed="10"/>
      <name val="Times New Roman"/>
      <family val="1"/>
    </font>
    <font>
      <sz val="11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64" sqref="K64"/>
    </sheetView>
  </sheetViews>
  <sheetFormatPr defaultColWidth="9.00390625" defaultRowHeight="14.25"/>
  <cols>
    <col min="1" max="1" width="28.125" style="1" customWidth="1"/>
    <col min="2" max="2" width="17.00390625" style="1" customWidth="1"/>
    <col min="3" max="3" width="5.875" style="1" customWidth="1"/>
    <col min="4" max="4" width="11.75390625" style="1" customWidth="1"/>
    <col min="5" max="5" width="7.625" style="4" customWidth="1"/>
    <col min="6" max="6" width="6.875" style="4" customWidth="1"/>
    <col min="7" max="7" width="7.00390625" style="4" customWidth="1"/>
    <col min="8" max="8" width="7.875" style="18" customWidth="1"/>
    <col min="9" max="9" width="7.25390625" style="1" customWidth="1"/>
    <col min="10" max="16384" width="9.00390625" style="1" customWidth="1"/>
  </cols>
  <sheetData>
    <row r="1" spans="1:9" ht="37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33.75" customHeight="1">
      <c r="A2" s="7" t="s">
        <v>13</v>
      </c>
      <c r="B2" s="7" t="s">
        <v>14</v>
      </c>
      <c r="C2" s="8" t="s">
        <v>0</v>
      </c>
      <c r="D2" s="9" t="s">
        <v>10</v>
      </c>
      <c r="E2" s="25" t="s">
        <v>136</v>
      </c>
      <c r="F2" s="25" t="s">
        <v>137</v>
      </c>
      <c r="G2" s="10" t="s">
        <v>11</v>
      </c>
      <c r="H2" s="17" t="s">
        <v>12</v>
      </c>
      <c r="I2" s="11" t="s">
        <v>15</v>
      </c>
    </row>
    <row r="3" spans="1:11" s="6" customFormat="1" ht="27.75" customHeight="1">
      <c r="A3" s="19" t="s">
        <v>2</v>
      </c>
      <c r="B3" s="19" t="s">
        <v>23</v>
      </c>
      <c r="C3" s="19">
        <v>1</v>
      </c>
      <c r="D3" s="19" t="s">
        <v>44</v>
      </c>
      <c r="E3" s="20">
        <v>135.21</v>
      </c>
      <c r="F3" s="20">
        <v>80.4</v>
      </c>
      <c r="G3" s="20">
        <f>E3/2*40%+F3*60%</f>
        <v>75.28200000000001</v>
      </c>
      <c r="H3" s="21">
        <v>1</v>
      </c>
      <c r="I3" s="22" t="s">
        <v>16</v>
      </c>
      <c r="K3" s="2"/>
    </row>
    <row r="4" spans="1:11" s="6" customFormat="1" ht="27.75" customHeight="1">
      <c r="A4" s="19" t="s">
        <v>2</v>
      </c>
      <c r="B4" s="19" t="s">
        <v>23</v>
      </c>
      <c r="C4" s="19">
        <v>1</v>
      </c>
      <c r="D4" s="19" t="s">
        <v>75</v>
      </c>
      <c r="E4" s="20">
        <v>128.07</v>
      </c>
      <c r="F4" s="20">
        <v>79.6</v>
      </c>
      <c r="G4" s="20">
        <f aca="true" t="shared" si="0" ref="G4:G67">E4/2*40%+F4*60%</f>
        <v>73.374</v>
      </c>
      <c r="H4" s="21">
        <v>2</v>
      </c>
      <c r="I4" s="22"/>
      <c r="K4" s="2"/>
    </row>
    <row r="5" spans="1:11" s="6" customFormat="1" ht="27.75" customHeight="1">
      <c r="A5" s="19" t="s">
        <v>2</v>
      </c>
      <c r="B5" s="19" t="s">
        <v>23</v>
      </c>
      <c r="C5" s="19">
        <v>1</v>
      </c>
      <c r="D5" s="19" t="s">
        <v>76</v>
      </c>
      <c r="E5" s="20">
        <v>120.21</v>
      </c>
      <c r="F5" s="20">
        <v>81.4</v>
      </c>
      <c r="G5" s="20">
        <f t="shared" si="0"/>
        <v>72.882</v>
      </c>
      <c r="H5" s="21">
        <v>3</v>
      </c>
      <c r="I5" s="12"/>
      <c r="K5" s="2"/>
    </row>
    <row r="6" spans="1:9" s="2" customFormat="1" ht="27.75" customHeight="1">
      <c r="A6" s="19" t="s">
        <v>2</v>
      </c>
      <c r="B6" s="19" t="s">
        <v>24</v>
      </c>
      <c r="C6" s="19">
        <v>1</v>
      </c>
      <c r="D6" s="19" t="s">
        <v>45</v>
      </c>
      <c r="E6" s="20">
        <v>131</v>
      </c>
      <c r="F6" s="20">
        <v>86</v>
      </c>
      <c r="G6" s="20">
        <f t="shared" si="0"/>
        <v>77.80000000000001</v>
      </c>
      <c r="H6" s="21">
        <v>1</v>
      </c>
      <c r="I6" s="22" t="s">
        <v>16</v>
      </c>
    </row>
    <row r="7" spans="1:11" s="3" customFormat="1" ht="27.75" customHeight="1">
      <c r="A7" s="19" t="s">
        <v>2</v>
      </c>
      <c r="B7" s="19" t="s">
        <v>24</v>
      </c>
      <c r="C7" s="19">
        <v>1</v>
      </c>
      <c r="D7" s="19" t="s">
        <v>77</v>
      </c>
      <c r="E7" s="20">
        <v>128.43</v>
      </c>
      <c r="F7" s="20">
        <v>86</v>
      </c>
      <c r="G7" s="20">
        <f t="shared" si="0"/>
        <v>77.286</v>
      </c>
      <c r="H7" s="21">
        <v>2</v>
      </c>
      <c r="I7" s="14"/>
      <c r="K7" s="2"/>
    </row>
    <row r="8" spans="1:9" s="2" customFormat="1" ht="27.75" customHeight="1">
      <c r="A8" s="19" t="s">
        <v>2</v>
      </c>
      <c r="B8" s="19" t="s">
        <v>24</v>
      </c>
      <c r="C8" s="19">
        <v>1</v>
      </c>
      <c r="D8" s="19" t="s">
        <v>78</v>
      </c>
      <c r="E8" s="20">
        <v>125.71</v>
      </c>
      <c r="F8" s="20">
        <v>85.4</v>
      </c>
      <c r="G8" s="20">
        <f t="shared" si="0"/>
        <v>76.382</v>
      </c>
      <c r="H8" s="21">
        <v>3</v>
      </c>
      <c r="I8" s="22"/>
    </row>
    <row r="9" spans="1:11" s="6" customFormat="1" ht="27.75" customHeight="1">
      <c r="A9" s="19" t="s">
        <v>2</v>
      </c>
      <c r="B9" s="19" t="s">
        <v>25</v>
      </c>
      <c r="C9" s="19">
        <v>1</v>
      </c>
      <c r="D9" s="19" t="s">
        <v>79</v>
      </c>
      <c r="E9" s="20">
        <v>142.14</v>
      </c>
      <c r="F9" s="20">
        <v>79.6</v>
      </c>
      <c r="G9" s="20">
        <f t="shared" si="0"/>
        <v>76.18799999999999</v>
      </c>
      <c r="H9" s="21">
        <v>2</v>
      </c>
      <c r="I9" s="12"/>
      <c r="K9" s="2"/>
    </row>
    <row r="10" spans="1:11" s="3" customFormat="1" ht="27.75" customHeight="1">
      <c r="A10" s="19" t="s">
        <v>2</v>
      </c>
      <c r="B10" s="19" t="s">
        <v>25</v>
      </c>
      <c r="C10" s="19">
        <v>1</v>
      </c>
      <c r="D10" s="19" t="s">
        <v>46</v>
      </c>
      <c r="E10" s="20">
        <v>140.71</v>
      </c>
      <c r="F10" s="20">
        <v>87</v>
      </c>
      <c r="G10" s="20">
        <f t="shared" si="0"/>
        <v>80.342</v>
      </c>
      <c r="H10" s="21">
        <v>1</v>
      </c>
      <c r="I10" s="22" t="s">
        <v>16</v>
      </c>
      <c r="K10" s="2"/>
    </row>
    <row r="11" spans="1:11" s="6" customFormat="1" ht="27.75" customHeight="1">
      <c r="A11" s="19" t="s">
        <v>3</v>
      </c>
      <c r="B11" s="19" t="s">
        <v>26</v>
      </c>
      <c r="C11" s="19">
        <v>1</v>
      </c>
      <c r="D11" s="19" t="s">
        <v>47</v>
      </c>
      <c r="E11" s="20">
        <v>143.57</v>
      </c>
      <c r="F11" s="20">
        <v>82.2</v>
      </c>
      <c r="G11" s="20">
        <f t="shared" si="0"/>
        <v>78.03399999999999</v>
      </c>
      <c r="H11" s="21">
        <v>1</v>
      </c>
      <c r="I11" s="22" t="s">
        <v>16</v>
      </c>
      <c r="K11" s="2"/>
    </row>
    <row r="12" spans="1:9" s="2" customFormat="1" ht="27.75" customHeight="1">
      <c r="A12" s="19" t="s">
        <v>3</v>
      </c>
      <c r="B12" s="19" t="s">
        <v>26</v>
      </c>
      <c r="C12" s="19">
        <v>1</v>
      </c>
      <c r="D12" s="19" t="s">
        <v>80</v>
      </c>
      <c r="E12" s="20">
        <v>134.07</v>
      </c>
      <c r="F12" s="20">
        <v>85.2</v>
      </c>
      <c r="G12" s="20">
        <f t="shared" si="0"/>
        <v>77.934</v>
      </c>
      <c r="H12" s="21">
        <v>2</v>
      </c>
      <c r="I12" s="22"/>
    </row>
    <row r="13" spans="1:11" s="3" customFormat="1" ht="27.75" customHeight="1">
      <c r="A13" s="19" t="s">
        <v>3</v>
      </c>
      <c r="B13" s="19" t="s">
        <v>26</v>
      </c>
      <c r="C13" s="19">
        <v>1</v>
      </c>
      <c r="D13" s="19" t="s">
        <v>81</v>
      </c>
      <c r="E13" s="20">
        <v>130.93</v>
      </c>
      <c r="F13" s="20">
        <v>82.6</v>
      </c>
      <c r="G13" s="20">
        <f t="shared" si="0"/>
        <v>75.746</v>
      </c>
      <c r="H13" s="21">
        <v>3</v>
      </c>
      <c r="I13" s="22"/>
      <c r="K13" s="2"/>
    </row>
    <row r="14" spans="1:9" s="2" customFormat="1" ht="27.75" customHeight="1">
      <c r="A14" s="19" t="s">
        <v>3</v>
      </c>
      <c r="B14" s="19" t="s">
        <v>27</v>
      </c>
      <c r="C14" s="19">
        <v>1</v>
      </c>
      <c r="D14" s="19" t="s">
        <v>48</v>
      </c>
      <c r="E14" s="20">
        <v>140.36</v>
      </c>
      <c r="F14" s="20">
        <v>88.8</v>
      </c>
      <c r="G14" s="20">
        <f t="shared" si="0"/>
        <v>81.352</v>
      </c>
      <c r="H14" s="21">
        <v>1</v>
      </c>
      <c r="I14" s="22" t="s">
        <v>16</v>
      </c>
    </row>
    <row r="15" spans="1:11" s="3" customFormat="1" ht="27.75" customHeight="1">
      <c r="A15" s="19" t="s">
        <v>3</v>
      </c>
      <c r="B15" s="19" t="s">
        <v>27</v>
      </c>
      <c r="C15" s="19">
        <v>1</v>
      </c>
      <c r="D15" s="19" t="s">
        <v>82</v>
      </c>
      <c r="E15" s="20">
        <v>130.64</v>
      </c>
      <c r="F15" s="20">
        <v>78.4</v>
      </c>
      <c r="G15" s="20">
        <f t="shared" si="0"/>
        <v>73.168</v>
      </c>
      <c r="H15" s="21">
        <v>2</v>
      </c>
      <c r="I15" s="22"/>
      <c r="K15" s="2"/>
    </row>
    <row r="16" spans="1:9" s="2" customFormat="1" ht="27.75" customHeight="1">
      <c r="A16" s="19" t="s">
        <v>3</v>
      </c>
      <c r="B16" s="19" t="s">
        <v>27</v>
      </c>
      <c r="C16" s="19">
        <v>1</v>
      </c>
      <c r="D16" s="19" t="s">
        <v>83</v>
      </c>
      <c r="E16" s="20">
        <v>121</v>
      </c>
      <c r="F16" s="27" t="s">
        <v>138</v>
      </c>
      <c r="G16" s="20"/>
      <c r="H16" s="21"/>
      <c r="I16" s="13"/>
    </row>
    <row r="17" spans="1:9" s="2" customFormat="1" ht="27.75" customHeight="1">
      <c r="A17" s="19" t="s">
        <v>3</v>
      </c>
      <c r="B17" s="19" t="s">
        <v>28</v>
      </c>
      <c r="C17" s="19">
        <v>1</v>
      </c>
      <c r="D17" s="19" t="s">
        <v>49</v>
      </c>
      <c r="E17" s="20">
        <v>134.79</v>
      </c>
      <c r="F17" s="20">
        <v>86</v>
      </c>
      <c r="G17" s="20">
        <f t="shared" si="0"/>
        <v>78.55799999999999</v>
      </c>
      <c r="H17" s="21">
        <v>1</v>
      </c>
      <c r="I17" s="22" t="s">
        <v>16</v>
      </c>
    </row>
    <row r="18" spans="1:11" s="6" customFormat="1" ht="27.75" customHeight="1">
      <c r="A18" s="19" t="s">
        <v>3</v>
      </c>
      <c r="B18" s="19" t="s">
        <v>28</v>
      </c>
      <c r="C18" s="19">
        <v>1</v>
      </c>
      <c r="D18" s="19" t="s">
        <v>84</v>
      </c>
      <c r="E18" s="20">
        <v>132.64</v>
      </c>
      <c r="F18" s="20">
        <v>79.4</v>
      </c>
      <c r="G18" s="20">
        <f t="shared" si="0"/>
        <v>74.168</v>
      </c>
      <c r="H18" s="21">
        <v>2</v>
      </c>
      <c r="I18" s="22"/>
      <c r="K18" s="2"/>
    </row>
    <row r="19" spans="1:11" s="3" customFormat="1" ht="27.75" customHeight="1">
      <c r="A19" s="19" t="s">
        <v>3</v>
      </c>
      <c r="B19" s="19" t="s">
        <v>28</v>
      </c>
      <c r="C19" s="19">
        <v>1</v>
      </c>
      <c r="D19" s="19" t="s">
        <v>85</v>
      </c>
      <c r="E19" s="20">
        <v>130.36</v>
      </c>
      <c r="F19" s="20">
        <v>78</v>
      </c>
      <c r="G19" s="20">
        <f t="shared" si="0"/>
        <v>72.872</v>
      </c>
      <c r="H19" s="21">
        <v>3</v>
      </c>
      <c r="I19" s="22"/>
      <c r="K19" s="2"/>
    </row>
    <row r="20" spans="1:11" s="6" customFormat="1" ht="27.75" customHeight="1">
      <c r="A20" s="19" t="s">
        <v>3</v>
      </c>
      <c r="B20" s="19" t="s">
        <v>29</v>
      </c>
      <c r="C20" s="19">
        <v>1</v>
      </c>
      <c r="D20" s="19" t="s">
        <v>86</v>
      </c>
      <c r="E20" s="20">
        <v>125.21</v>
      </c>
      <c r="F20" s="20">
        <v>82.8</v>
      </c>
      <c r="G20" s="20">
        <f t="shared" si="0"/>
        <v>74.72200000000001</v>
      </c>
      <c r="H20" s="21">
        <v>2</v>
      </c>
      <c r="I20" s="22"/>
      <c r="K20" s="2"/>
    </row>
    <row r="21" spans="1:9" s="2" customFormat="1" ht="27.75" customHeight="1">
      <c r="A21" s="19" t="s">
        <v>3</v>
      </c>
      <c r="B21" s="19" t="s">
        <v>29</v>
      </c>
      <c r="C21" s="19">
        <v>1</v>
      </c>
      <c r="D21" s="19" t="s">
        <v>87</v>
      </c>
      <c r="E21" s="20">
        <v>123.29</v>
      </c>
      <c r="F21" s="27" t="s">
        <v>138</v>
      </c>
      <c r="G21" s="20"/>
      <c r="H21" s="21"/>
      <c r="I21" s="22"/>
    </row>
    <row r="22" spans="1:11" s="6" customFormat="1" ht="27.75" customHeight="1">
      <c r="A22" s="19" t="s">
        <v>3</v>
      </c>
      <c r="B22" s="19" t="s">
        <v>29</v>
      </c>
      <c r="C22" s="19">
        <v>1</v>
      </c>
      <c r="D22" s="19" t="s">
        <v>50</v>
      </c>
      <c r="E22" s="20">
        <v>122.86</v>
      </c>
      <c r="F22" s="20">
        <v>87.8</v>
      </c>
      <c r="G22" s="20">
        <f t="shared" si="0"/>
        <v>77.25200000000001</v>
      </c>
      <c r="H22" s="21">
        <v>1</v>
      </c>
      <c r="I22" s="22" t="s">
        <v>16</v>
      </c>
      <c r="K22" s="2"/>
    </row>
    <row r="23" spans="1:11" s="3" customFormat="1" ht="27.75" customHeight="1">
      <c r="A23" s="19" t="s">
        <v>30</v>
      </c>
      <c r="B23" s="19" t="s">
        <v>31</v>
      </c>
      <c r="C23" s="19">
        <v>1</v>
      </c>
      <c r="D23" s="19" t="s">
        <v>51</v>
      </c>
      <c r="E23" s="20">
        <v>144.57</v>
      </c>
      <c r="F23" s="20">
        <v>85.6</v>
      </c>
      <c r="G23" s="20">
        <f t="shared" si="0"/>
        <v>80.274</v>
      </c>
      <c r="H23" s="21">
        <v>1</v>
      </c>
      <c r="I23" s="22" t="s">
        <v>16</v>
      </c>
      <c r="K23" s="2"/>
    </row>
    <row r="24" spans="1:11" s="6" customFormat="1" ht="27.75" customHeight="1">
      <c r="A24" s="19" t="s">
        <v>30</v>
      </c>
      <c r="B24" s="19" t="s">
        <v>31</v>
      </c>
      <c r="C24" s="19">
        <v>1</v>
      </c>
      <c r="D24" s="19" t="s">
        <v>88</v>
      </c>
      <c r="E24" s="20">
        <v>123.86</v>
      </c>
      <c r="F24" s="20">
        <v>79.2</v>
      </c>
      <c r="G24" s="20">
        <f t="shared" si="0"/>
        <v>72.292</v>
      </c>
      <c r="H24" s="21">
        <v>2</v>
      </c>
      <c r="I24" s="22"/>
      <c r="K24" s="2"/>
    </row>
    <row r="25" spans="1:11" s="3" customFormat="1" ht="27.75" customHeight="1">
      <c r="A25" s="19" t="s">
        <v>30</v>
      </c>
      <c r="B25" s="19" t="s">
        <v>32</v>
      </c>
      <c r="C25" s="19">
        <v>1</v>
      </c>
      <c r="D25" s="19" t="s">
        <v>89</v>
      </c>
      <c r="E25" s="20">
        <v>139.29</v>
      </c>
      <c r="F25" s="20">
        <v>83.6</v>
      </c>
      <c r="G25" s="20">
        <f t="shared" si="0"/>
        <v>78.018</v>
      </c>
      <c r="H25" s="21">
        <v>2</v>
      </c>
      <c r="I25" s="22"/>
      <c r="K25" s="2"/>
    </row>
    <row r="26" spans="1:11" s="6" customFormat="1" ht="27.75" customHeight="1">
      <c r="A26" s="19" t="s">
        <v>30</v>
      </c>
      <c r="B26" s="19" t="s">
        <v>32</v>
      </c>
      <c r="C26" s="19">
        <v>1</v>
      </c>
      <c r="D26" s="19" t="s">
        <v>90</v>
      </c>
      <c r="E26" s="20">
        <v>139.29</v>
      </c>
      <c r="F26" s="20">
        <v>81.6</v>
      </c>
      <c r="G26" s="20">
        <f t="shared" si="0"/>
        <v>76.818</v>
      </c>
      <c r="H26" s="21">
        <v>3</v>
      </c>
      <c r="I26" s="12"/>
      <c r="K26" s="2"/>
    </row>
    <row r="27" spans="1:11" s="3" customFormat="1" ht="27.75" customHeight="1">
      <c r="A27" s="19" t="s">
        <v>30</v>
      </c>
      <c r="B27" s="19" t="s">
        <v>32</v>
      </c>
      <c r="C27" s="19">
        <v>1</v>
      </c>
      <c r="D27" s="19" t="s">
        <v>52</v>
      </c>
      <c r="E27" s="20">
        <v>138.43</v>
      </c>
      <c r="F27" s="20">
        <v>84</v>
      </c>
      <c r="G27" s="20">
        <f t="shared" si="0"/>
        <v>78.086</v>
      </c>
      <c r="H27" s="21">
        <v>1</v>
      </c>
      <c r="I27" s="22" t="s">
        <v>16</v>
      </c>
      <c r="K27" s="2"/>
    </row>
    <row r="28" spans="1:11" s="3" customFormat="1" ht="27.75" customHeight="1">
      <c r="A28" s="19" t="s">
        <v>30</v>
      </c>
      <c r="B28" s="19" t="s">
        <v>32</v>
      </c>
      <c r="C28" s="19">
        <v>1</v>
      </c>
      <c r="D28" s="19" t="s">
        <v>91</v>
      </c>
      <c r="E28" s="20">
        <v>138.43</v>
      </c>
      <c r="F28" s="20">
        <v>78.8</v>
      </c>
      <c r="G28" s="20">
        <f t="shared" si="0"/>
        <v>74.966</v>
      </c>
      <c r="H28" s="21">
        <v>4</v>
      </c>
      <c r="I28" s="22"/>
      <c r="K28" s="2"/>
    </row>
    <row r="29" spans="1:11" s="3" customFormat="1" ht="27.75" customHeight="1">
      <c r="A29" s="19" t="s">
        <v>33</v>
      </c>
      <c r="B29" s="19" t="s">
        <v>34</v>
      </c>
      <c r="C29" s="19">
        <v>1</v>
      </c>
      <c r="D29" s="19" t="s">
        <v>92</v>
      </c>
      <c r="E29" s="20">
        <v>142.36</v>
      </c>
      <c r="F29" s="20">
        <v>83.2</v>
      </c>
      <c r="G29" s="20">
        <f t="shared" si="0"/>
        <v>78.39200000000001</v>
      </c>
      <c r="H29" s="21">
        <v>3</v>
      </c>
      <c r="I29" s="22"/>
      <c r="K29" s="2"/>
    </row>
    <row r="30" spans="1:9" s="2" customFormat="1" ht="27.75" customHeight="1">
      <c r="A30" s="19" t="s">
        <v>33</v>
      </c>
      <c r="B30" s="19" t="s">
        <v>34</v>
      </c>
      <c r="C30" s="19">
        <v>1</v>
      </c>
      <c r="D30" s="19" t="s">
        <v>53</v>
      </c>
      <c r="E30" s="20">
        <v>135.86</v>
      </c>
      <c r="F30" s="20">
        <v>89</v>
      </c>
      <c r="G30" s="20">
        <f t="shared" si="0"/>
        <v>80.572</v>
      </c>
      <c r="H30" s="21">
        <v>1</v>
      </c>
      <c r="I30" s="22" t="s">
        <v>16</v>
      </c>
    </row>
    <row r="31" spans="1:11" s="6" customFormat="1" ht="27.75" customHeight="1">
      <c r="A31" s="19" t="s">
        <v>33</v>
      </c>
      <c r="B31" s="19" t="s">
        <v>34</v>
      </c>
      <c r="C31" s="19">
        <v>1</v>
      </c>
      <c r="D31" s="19" t="s">
        <v>93</v>
      </c>
      <c r="E31" s="20">
        <v>135.79</v>
      </c>
      <c r="F31" s="20">
        <v>88.8</v>
      </c>
      <c r="G31" s="20">
        <f t="shared" si="0"/>
        <v>80.43799999999999</v>
      </c>
      <c r="H31" s="21">
        <v>2</v>
      </c>
      <c r="I31" s="22"/>
      <c r="K31" s="2"/>
    </row>
    <row r="32" spans="1:11" s="3" customFormat="1" ht="27.75" customHeight="1">
      <c r="A32" s="19" t="s">
        <v>20</v>
      </c>
      <c r="B32" s="19" t="s">
        <v>19</v>
      </c>
      <c r="C32" s="19">
        <v>1</v>
      </c>
      <c r="D32" s="19" t="s">
        <v>94</v>
      </c>
      <c r="E32" s="20">
        <v>142.79</v>
      </c>
      <c r="F32" s="20">
        <v>83.4</v>
      </c>
      <c r="G32" s="20">
        <f t="shared" si="0"/>
        <v>78.598</v>
      </c>
      <c r="H32" s="21">
        <v>2</v>
      </c>
      <c r="I32" s="22"/>
      <c r="K32" s="2"/>
    </row>
    <row r="33" spans="1:11" s="6" customFormat="1" ht="27.75" customHeight="1">
      <c r="A33" s="19" t="s">
        <v>20</v>
      </c>
      <c r="B33" s="19" t="s">
        <v>19</v>
      </c>
      <c r="C33" s="19">
        <v>1</v>
      </c>
      <c r="D33" s="19" t="s">
        <v>95</v>
      </c>
      <c r="E33" s="20">
        <v>139.64</v>
      </c>
      <c r="F33" s="20">
        <v>79.6</v>
      </c>
      <c r="G33" s="20">
        <f t="shared" si="0"/>
        <v>75.68799999999999</v>
      </c>
      <c r="H33" s="21">
        <v>3</v>
      </c>
      <c r="I33" s="12"/>
      <c r="K33" s="2"/>
    </row>
    <row r="34" spans="1:11" s="3" customFormat="1" ht="27.75" customHeight="1">
      <c r="A34" s="19" t="s">
        <v>20</v>
      </c>
      <c r="B34" s="19" t="s">
        <v>19</v>
      </c>
      <c r="C34" s="19">
        <v>1</v>
      </c>
      <c r="D34" s="19" t="s">
        <v>54</v>
      </c>
      <c r="E34" s="20">
        <v>134.21</v>
      </c>
      <c r="F34" s="20">
        <v>87.2</v>
      </c>
      <c r="G34" s="20">
        <f t="shared" si="0"/>
        <v>79.162</v>
      </c>
      <c r="H34" s="21">
        <v>1</v>
      </c>
      <c r="I34" s="22" t="s">
        <v>16</v>
      </c>
      <c r="K34" s="2"/>
    </row>
    <row r="35" spans="1:9" s="2" customFormat="1" ht="27.75" customHeight="1">
      <c r="A35" s="19" t="s">
        <v>18</v>
      </c>
      <c r="B35" s="19" t="s">
        <v>17</v>
      </c>
      <c r="C35" s="19">
        <v>1</v>
      </c>
      <c r="D35" s="19" t="s">
        <v>55</v>
      </c>
      <c r="E35" s="20">
        <v>136</v>
      </c>
      <c r="F35" s="20">
        <v>83.4</v>
      </c>
      <c r="G35" s="20">
        <f t="shared" si="0"/>
        <v>77.24000000000001</v>
      </c>
      <c r="H35" s="21">
        <v>1</v>
      </c>
      <c r="I35" s="22" t="s">
        <v>16</v>
      </c>
    </row>
    <row r="36" spans="1:9" s="2" customFormat="1" ht="27.75" customHeight="1">
      <c r="A36" s="19" t="s">
        <v>18</v>
      </c>
      <c r="B36" s="19" t="s">
        <v>17</v>
      </c>
      <c r="C36" s="19">
        <v>1</v>
      </c>
      <c r="D36" s="19" t="s">
        <v>96</v>
      </c>
      <c r="E36" s="20">
        <v>135.71</v>
      </c>
      <c r="F36" s="20">
        <v>80.8</v>
      </c>
      <c r="G36" s="20">
        <f t="shared" si="0"/>
        <v>75.622</v>
      </c>
      <c r="H36" s="21">
        <v>2</v>
      </c>
      <c r="I36" s="22"/>
    </row>
    <row r="37" spans="1:11" s="6" customFormat="1" ht="27.75" customHeight="1">
      <c r="A37" s="19" t="s">
        <v>18</v>
      </c>
      <c r="B37" s="19" t="s">
        <v>17</v>
      </c>
      <c r="C37" s="19">
        <v>1</v>
      </c>
      <c r="D37" s="19" t="s">
        <v>97</v>
      </c>
      <c r="E37" s="20">
        <v>124.57</v>
      </c>
      <c r="F37" s="20">
        <v>80.6</v>
      </c>
      <c r="G37" s="20">
        <f t="shared" si="0"/>
        <v>73.274</v>
      </c>
      <c r="H37" s="21">
        <v>3</v>
      </c>
      <c r="I37" s="12"/>
      <c r="K37" s="2"/>
    </row>
    <row r="38" spans="1:11" s="3" customFormat="1" ht="27.75" customHeight="1">
      <c r="A38" s="19" t="s">
        <v>4</v>
      </c>
      <c r="B38" s="19" t="s">
        <v>5</v>
      </c>
      <c r="C38" s="19">
        <v>1</v>
      </c>
      <c r="D38" s="19" t="s">
        <v>98</v>
      </c>
      <c r="E38" s="20">
        <v>137.21</v>
      </c>
      <c r="F38" s="20">
        <v>82</v>
      </c>
      <c r="G38" s="20">
        <f t="shared" si="0"/>
        <v>76.642</v>
      </c>
      <c r="H38" s="21">
        <v>3</v>
      </c>
      <c r="I38" s="22"/>
      <c r="K38" s="2"/>
    </row>
    <row r="39" spans="1:9" s="2" customFormat="1" ht="27.75" customHeight="1">
      <c r="A39" s="19" t="s">
        <v>4</v>
      </c>
      <c r="B39" s="19" t="s">
        <v>5</v>
      </c>
      <c r="C39" s="19">
        <v>1</v>
      </c>
      <c r="D39" s="19" t="s">
        <v>99</v>
      </c>
      <c r="E39" s="20">
        <v>132.29</v>
      </c>
      <c r="F39" s="20">
        <v>85.4</v>
      </c>
      <c r="G39" s="20">
        <f t="shared" si="0"/>
        <v>77.69800000000001</v>
      </c>
      <c r="H39" s="21">
        <v>2</v>
      </c>
      <c r="I39" s="22"/>
    </row>
    <row r="40" spans="1:11" s="3" customFormat="1" ht="27.75" customHeight="1">
      <c r="A40" s="19" t="s">
        <v>4</v>
      </c>
      <c r="B40" s="19" t="s">
        <v>5</v>
      </c>
      <c r="C40" s="19">
        <v>1</v>
      </c>
      <c r="D40" s="19" t="s">
        <v>56</v>
      </c>
      <c r="E40" s="20">
        <v>129.64</v>
      </c>
      <c r="F40" s="20">
        <v>87.4</v>
      </c>
      <c r="G40" s="20">
        <f t="shared" si="0"/>
        <v>78.368</v>
      </c>
      <c r="H40" s="21">
        <v>1</v>
      </c>
      <c r="I40" s="22" t="s">
        <v>16</v>
      </c>
      <c r="K40" s="2"/>
    </row>
    <row r="41" spans="1:11" s="5" customFormat="1" ht="27.75" customHeight="1">
      <c r="A41" s="19" t="s">
        <v>4</v>
      </c>
      <c r="B41" s="19" t="s">
        <v>6</v>
      </c>
      <c r="C41" s="19">
        <v>1</v>
      </c>
      <c r="D41" s="19" t="s">
        <v>57</v>
      </c>
      <c r="E41" s="20">
        <v>134.36</v>
      </c>
      <c r="F41" s="20">
        <v>83.4</v>
      </c>
      <c r="G41" s="20">
        <f t="shared" si="0"/>
        <v>76.912</v>
      </c>
      <c r="H41" s="21">
        <v>1</v>
      </c>
      <c r="I41" s="22" t="s">
        <v>16</v>
      </c>
      <c r="K41" s="1"/>
    </row>
    <row r="42" spans="1:11" s="5" customFormat="1" ht="27.75" customHeight="1">
      <c r="A42" s="19" t="s">
        <v>4</v>
      </c>
      <c r="B42" s="19" t="s">
        <v>6</v>
      </c>
      <c r="C42" s="19">
        <v>1</v>
      </c>
      <c r="D42" s="19" t="s">
        <v>100</v>
      </c>
      <c r="E42" s="20">
        <v>134.21</v>
      </c>
      <c r="F42" s="20">
        <v>79.6</v>
      </c>
      <c r="G42" s="20">
        <f t="shared" si="0"/>
        <v>74.602</v>
      </c>
      <c r="H42" s="21">
        <v>3</v>
      </c>
      <c r="I42" s="15"/>
      <c r="K42" s="1"/>
    </row>
    <row r="43" spans="1:9" ht="27.75" customHeight="1">
      <c r="A43" s="19" t="s">
        <v>4</v>
      </c>
      <c r="B43" s="19" t="s">
        <v>6</v>
      </c>
      <c r="C43" s="19">
        <v>1</v>
      </c>
      <c r="D43" s="19" t="s">
        <v>101</v>
      </c>
      <c r="E43" s="20">
        <v>129</v>
      </c>
      <c r="F43" s="20">
        <v>84.8</v>
      </c>
      <c r="G43" s="20">
        <f t="shared" si="0"/>
        <v>76.67999999999999</v>
      </c>
      <c r="H43" s="21">
        <v>2</v>
      </c>
      <c r="I43" s="22"/>
    </row>
    <row r="44" spans="1:9" ht="27.75" customHeight="1">
      <c r="A44" s="19" t="s">
        <v>4</v>
      </c>
      <c r="B44" s="19" t="s">
        <v>35</v>
      </c>
      <c r="C44" s="19">
        <v>2</v>
      </c>
      <c r="D44" s="19" t="s">
        <v>102</v>
      </c>
      <c r="E44" s="20">
        <v>134.21</v>
      </c>
      <c r="F44" s="20">
        <v>81.8</v>
      </c>
      <c r="G44" s="20">
        <f t="shared" si="0"/>
        <v>75.922</v>
      </c>
      <c r="H44" s="21">
        <v>3</v>
      </c>
      <c r="I44" s="22"/>
    </row>
    <row r="45" spans="1:9" ht="27.75" customHeight="1">
      <c r="A45" s="19" t="s">
        <v>4</v>
      </c>
      <c r="B45" s="19" t="s">
        <v>35</v>
      </c>
      <c r="C45" s="19">
        <v>2</v>
      </c>
      <c r="D45" s="19" t="s">
        <v>58</v>
      </c>
      <c r="E45" s="20">
        <v>132.57</v>
      </c>
      <c r="F45" s="20">
        <v>84.4</v>
      </c>
      <c r="G45" s="20">
        <f t="shared" si="0"/>
        <v>77.154</v>
      </c>
      <c r="H45" s="21">
        <v>2</v>
      </c>
      <c r="I45" s="22" t="s">
        <v>16</v>
      </c>
    </row>
    <row r="46" spans="1:11" s="5" customFormat="1" ht="27.75" customHeight="1">
      <c r="A46" s="19" t="s">
        <v>4</v>
      </c>
      <c r="B46" s="19" t="s">
        <v>35</v>
      </c>
      <c r="C46" s="19">
        <v>2</v>
      </c>
      <c r="D46" s="19" t="s">
        <v>103</v>
      </c>
      <c r="E46" s="20">
        <v>132.36</v>
      </c>
      <c r="F46" s="20">
        <v>81.8</v>
      </c>
      <c r="G46" s="20">
        <f t="shared" si="0"/>
        <v>75.552</v>
      </c>
      <c r="H46" s="21">
        <v>4</v>
      </c>
      <c r="I46" s="22"/>
      <c r="K46" s="1"/>
    </row>
    <row r="47" spans="1:11" s="5" customFormat="1" ht="27.75" customHeight="1">
      <c r="A47" s="19" t="s">
        <v>4</v>
      </c>
      <c r="B47" s="19" t="s">
        <v>35</v>
      </c>
      <c r="C47" s="19">
        <v>2</v>
      </c>
      <c r="D47" s="19" t="s">
        <v>59</v>
      </c>
      <c r="E47" s="20">
        <v>131.64</v>
      </c>
      <c r="F47" s="20">
        <v>85</v>
      </c>
      <c r="G47" s="20">
        <f t="shared" si="0"/>
        <v>77.328</v>
      </c>
      <c r="H47" s="21">
        <v>1</v>
      </c>
      <c r="I47" s="22" t="s">
        <v>16</v>
      </c>
      <c r="K47" s="1"/>
    </row>
    <row r="48" spans="1:9" ht="27.75" customHeight="1">
      <c r="A48" s="19" t="s">
        <v>4</v>
      </c>
      <c r="B48" s="19" t="s">
        <v>35</v>
      </c>
      <c r="C48" s="19">
        <v>2</v>
      </c>
      <c r="D48" s="19" t="s">
        <v>104</v>
      </c>
      <c r="E48" s="20">
        <v>130.21</v>
      </c>
      <c r="F48" s="20">
        <v>76.2</v>
      </c>
      <c r="G48" s="20">
        <f t="shared" si="0"/>
        <v>71.762</v>
      </c>
      <c r="H48" s="21">
        <v>6</v>
      </c>
      <c r="I48" s="16"/>
    </row>
    <row r="49" spans="1:9" ht="27.75" customHeight="1">
      <c r="A49" s="19" t="s">
        <v>4</v>
      </c>
      <c r="B49" s="19" t="s">
        <v>35</v>
      </c>
      <c r="C49" s="19">
        <v>2</v>
      </c>
      <c r="D49" s="19" t="s">
        <v>105</v>
      </c>
      <c r="E49" s="20">
        <v>129.07</v>
      </c>
      <c r="F49" s="20">
        <v>77.8</v>
      </c>
      <c r="G49" s="20">
        <f t="shared" si="0"/>
        <v>72.494</v>
      </c>
      <c r="H49" s="21">
        <v>5</v>
      </c>
      <c r="I49" s="22"/>
    </row>
    <row r="50" spans="1:9" ht="27.75" customHeight="1">
      <c r="A50" s="19" t="s">
        <v>4</v>
      </c>
      <c r="B50" s="19" t="s">
        <v>36</v>
      </c>
      <c r="C50" s="19">
        <v>2</v>
      </c>
      <c r="D50" s="19" t="s">
        <v>60</v>
      </c>
      <c r="E50" s="20">
        <v>126.5</v>
      </c>
      <c r="F50" s="20">
        <v>82.2</v>
      </c>
      <c r="G50" s="20">
        <f t="shared" si="0"/>
        <v>74.62</v>
      </c>
      <c r="H50" s="21">
        <v>1</v>
      </c>
      <c r="I50" s="22" t="s">
        <v>16</v>
      </c>
    </row>
    <row r="51" spans="1:9" ht="27.75" customHeight="1">
      <c r="A51" s="19" t="s">
        <v>4</v>
      </c>
      <c r="B51" s="19" t="s">
        <v>36</v>
      </c>
      <c r="C51" s="19">
        <v>2</v>
      </c>
      <c r="D51" s="19" t="s">
        <v>106</v>
      </c>
      <c r="E51" s="20">
        <v>122.71</v>
      </c>
      <c r="F51" s="20">
        <v>78.2</v>
      </c>
      <c r="G51" s="20">
        <f t="shared" si="0"/>
        <v>71.462</v>
      </c>
      <c r="H51" s="21">
        <v>4</v>
      </c>
      <c r="I51" s="22"/>
    </row>
    <row r="52" spans="1:11" s="5" customFormat="1" ht="27.75" customHeight="1">
      <c r="A52" s="19" t="s">
        <v>4</v>
      </c>
      <c r="B52" s="19" t="s">
        <v>36</v>
      </c>
      <c r="C52" s="19">
        <v>2</v>
      </c>
      <c r="D52" s="19" t="s">
        <v>107</v>
      </c>
      <c r="E52" s="20">
        <v>122.5</v>
      </c>
      <c r="F52" s="20">
        <v>72.2</v>
      </c>
      <c r="G52" s="20">
        <f t="shared" si="0"/>
        <v>67.82</v>
      </c>
      <c r="H52" s="21">
        <v>6</v>
      </c>
      <c r="I52" s="15"/>
      <c r="K52" s="1"/>
    </row>
    <row r="53" spans="1:9" ht="27.75" customHeight="1">
      <c r="A53" s="19" t="s">
        <v>4</v>
      </c>
      <c r="B53" s="19" t="s">
        <v>36</v>
      </c>
      <c r="C53" s="19">
        <v>2</v>
      </c>
      <c r="D53" s="19" t="s">
        <v>61</v>
      </c>
      <c r="E53" s="20">
        <v>121.36</v>
      </c>
      <c r="F53" s="20">
        <v>83.6</v>
      </c>
      <c r="G53" s="20">
        <f t="shared" si="0"/>
        <v>74.432</v>
      </c>
      <c r="H53" s="21">
        <v>2</v>
      </c>
      <c r="I53" s="22" t="s">
        <v>16</v>
      </c>
    </row>
    <row r="54" spans="1:9" ht="27.75" customHeight="1">
      <c r="A54" s="19" t="s">
        <v>4</v>
      </c>
      <c r="B54" s="19" t="s">
        <v>36</v>
      </c>
      <c r="C54" s="19">
        <v>2</v>
      </c>
      <c r="D54" s="19" t="s">
        <v>108</v>
      </c>
      <c r="E54" s="20">
        <v>120.71</v>
      </c>
      <c r="F54" s="20">
        <v>78.4</v>
      </c>
      <c r="G54" s="20">
        <f t="shared" si="0"/>
        <v>71.182</v>
      </c>
      <c r="H54" s="21">
        <v>5</v>
      </c>
      <c r="I54" s="22"/>
    </row>
    <row r="55" spans="1:11" s="5" customFormat="1" ht="27.75" customHeight="1">
      <c r="A55" s="19" t="s">
        <v>4</v>
      </c>
      <c r="B55" s="19" t="s">
        <v>36</v>
      </c>
      <c r="C55" s="19">
        <v>2</v>
      </c>
      <c r="D55" s="19" t="s">
        <v>109</v>
      </c>
      <c r="E55" s="20">
        <v>118.21</v>
      </c>
      <c r="F55" s="20">
        <v>82.2</v>
      </c>
      <c r="G55" s="20">
        <f t="shared" si="0"/>
        <v>72.962</v>
      </c>
      <c r="H55" s="21">
        <v>3</v>
      </c>
      <c r="I55" s="22"/>
      <c r="K55" s="1"/>
    </row>
    <row r="56" spans="1:9" ht="27.75" customHeight="1">
      <c r="A56" s="19" t="s">
        <v>4</v>
      </c>
      <c r="B56" s="19" t="s">
        <v>37</v>
      </c>
      <c r="C56" s="19">
        <v>2</v>
      </c>
      <c r="D56" s="19" t="s">
        <v>62</v>
      </c>
      <c r="E56" s="20">
        <v>139.57</v>
      </c>
      <c r="F56" s="20">
        <v>85.6</v>
      </c>
      <c r="G56" s="20">
        <f t="shared" si="0"/>
        <v>79.274</v>
      </c>
      <c r="H56" s="21">
        <v>1</v>
      </c>
      <c r="I56" s="22" t="s">
        <v>16</v>
      </c>
    </row>
    <row r="57" spans="1:9" ht="27.75" customHeight="1">
      <c r="A57" s="19" t="s">
        <v>4</v>
      </c>
      <c r="B57" s="19" t="s">
        <v>37</v>
      </c>
      <c r="C57" s="19">
        <v>2</v>
      </c>
      <c r="D57" s="19" t="s">
        <v>110</v>
      </c>
      <c r="E57" s="20">
        <v>130.07</v>
      </c>
      <c r="F57" s="20">
        <v>78</v>
      </c>
      <c r="G57" s="20">
        <f t="shared" si="0"/>
        <v>72.814</v>
      </c>
      <c r="H57" s="21">
        <v>3</v>
      </c>
      <c r="I57" s="16"/>
    </row>
    <row r="58" spans="1:11" s="5" customFormat="1" ht="27.75" customHeight="1">
      <c r="A58" s="19" t="s">
        <v>4</v>
      </c>
      <c r="B58" s="19" t="s">
        <v>37</v>
      </c>
      <c r="C58" s="19">
        <v>2</v>
      </c>
      <c r="D58" s="19" t="s">
        <v>63</v>
      </c>
      <c r="E58" s="20">
        <v>130.07</v>
      </c>
      <c r="F58" s="20">
        <v>82.6</v>
      </c>
      <c r="G58" s="20">
        <f t="shared" si="0"/>
        <v>75.574</v>
      </c>
      <c r="H58" s="21">
        <v>2</v>
      </c>
      <c r="I58" s="22" t="s">
        <v>16</v>
      </c>
      <c r="K58" s="1"/>
    </row>
    <row r="59" spans="1:9" ht="27.75" customHeight="1">
      <c r="A59" s="19" t="s">
        <v>4</v>
      </c>
      <c r="B59" s="19" t="s">
        <v>37</v>
      </c>
      <c r="C59" s="19">
        <v>2</v>
      </c>
      <c r="D59" s="19" t="s">
        <v>111</v>
      </c>
      <c r="E59" s="20">
        <v>127.36</v>
      </c>
      <c r="F59" s="20">
        <v>73.4</v>
      </c>
      <c r="G59" s="20">
        <f t="shared" si="0"/>
        <v>69.512</v>
      </c>
      <c r="H59" s="21">
        <v>4</v>
      </c>
      <c r="I59" s="22"/>
    </row>
    <row r="60" spans="1:9" ht="27.75" customHeight="1">
      <c r="A60" s="19" t="s">
        <v>4</v>
      </c>
      <c r="B60" s="19" t="s">
        <v>37</v>
      </c>
      <c r="C60" s="19">
        <v>2</v>
      </c>
      <c r="D60" s="19" t="s">
        <v>112</v>
      </c>
      <c r="E60" s="20">
        <v>127.14</v>
      </c>
      <c r="F60" s="20">
        <v>70.2</v>
      </c>
      <c r="G60" s="20">
        <f t="shared" si="0"/>
        <v>67.548</v>
      </c>
      <c r="H60" s="21">
        <v>5</v>
      </c>
      <c r="I60" s="16"/>
    </row>
    <row r="61" spans="1:11" s="5" customFormat="1" ht="27.75" customHeight="1">
      <c r="A61" s="19" t="s">
        <v>4</v>
      </c>
      <c r="B61" s="19" t="s">
        <v>38</v>
      </c>
      <c r="C61" s="19">
        <v>2</v>
      </c>
      <c r="D61" s="19" t="s">
        <v>113</v>
      </c>
      <c r="E61" s="20">
        <v>130.43</v>
      </c>
      <c r="F61" s="20">
        <v>82</v>
      </c>
      <c r="G61" s="20">
        <f t="shared" si="0"/>
        <v>75.286</v>
      </c>
      <c r="H61" s="21">
        <v>3</v>
      </c>
      <c r="I61" s="22"/>
      <c r="K61" s="1"/>
    </row>
    <row r="62" spans="1:9" ht="27.75" customHeight="1">
      <c r="A62" s="19" t="s">
        <v>4</v>
      </c>
      <c r="B62" s="19" t="s">
        <v>38</v>
      </c>
      <c r="C62" s="19">
        <v>2</v>
      </c>
      <c r="D62" s="19" t="s">
        <v>114</v>
      </c>
      <c r="E62" s="20">
        <v>128.71</v>
      </c>
      <c r="F62" s="20">
        <v>75.6</v>
      </c>
      <c r="G62" s="20">
        <f t="shared" si="0"/>
        <v>71.102</v>
      </c>
      <c r="H62" s="21">
        <v>5</v>
      </c>
      <c r="I62" s="16"/>
    </row>
    <row r="63" spans="1:9" ht="27.75" customHeight="1">
      <c r="A63" s="19" t="s">
        <v>4</v>
      </c>
      <c r="B63" s="19" t="s">
        <v>38</v>
      </c>
      <c r="C63" s="19">
        <v>2</v>
      </c>
      <c r="D63" s="19" t="s">
        <v>64</v>
      </c>
      <c r="E63" s="20">
        <v>127.57</v>
      </c>
      <c r="F63" s="20">
        <v>84.8</v>
      </c>
      <c r="G63" s="20">
        <f t="shared" si="0"/>
        <v>76.39399999999999</v>
      </c>
      <c r="H63" s="21" t="s">
        <v>115</v>
      </c>
      <c r="I63" s="22" t="s">
        <v>16</v>
      </c>
    </row>
    <row r="64" spans="1:9" ht="27.75" customHeight="1">
      <c r="A64" s="19" t="s">
        <v>4</v>
      </c>
      <c r="B64" s="19" t="s">
        <v>38</v>
      </c>
      <c r="C64" s="19">
        <v>2</v>
      </c>
      <c r="D64" s="19" t="s">
        <v>65</v>
      </c>
      <c r="E64" s="20">
        <v>127.07</v>
      </c>
      <c r="F64" s="20">
        <v>83.6</v>
      </c>
      <c r="G64" s="20">
        <f t="shared" si="0"/>
        <v>75.574</v>
      </c>
      <c r="H64" s="21" t="s">
        <v>116</v>
      </c>
      <c r="I64" s="22" t="s">
        <v>16</v>
      </c>
    </row>
    <row r="65" spans="1:9" ht="27.75" customHeight="1">
      <c r="A65" s="19" t="s">
        <v>4</v>
      </c>
      <c r="B65" s="19" t="s">
        <v>38</v>
      </c>
      <c r="C65" s="19">
        <v>2</v>
      </c>
      <c r="D65" s="19" t="s">
        <v>117</v>
      </c>
      <c r="E65" s="20">
        <v>123.79</v>
      </c>
      <c r="F65" s="20">
        <v>80.4</v>
      </c>
      <c r="G65" s="20">
        <f t="shared" si="0"/>
        <v>72.998</v>
      </c>
      <c r="H65" s="21" t="s">
        <v>118</v>
      </c>
      <c r="I65" s="16"/>
    </row>
    <row r="66" spans="1:11" s="5" customFormat="1" ht="27.75" customHeight="1">
      <c r="A66" s="19" t="s">
        <v>4</v>
      </c>
      <c r="B66" s="19" t="s">
        <v>38</v>
      </c>
      <c r="C66" s="19">
        <v>2</v>
      </c>
      <c r="D66" s="19" t="s">
        <v>119</v>
      </c>
      <c r="E66" s="20">
        <v>123.21</v>
      </c>
      <c r="F66" s="27" t="s">
        <v>138</v>
      </c>
      <c r="G66" s="20"/>
      <c r="H66" s="21"/>
      <c r="I66" s="22"/>
      <c r="K66" s="1"/>
    </row>
    <row r="67" spans="1:11" s="5" customFormat="1" ht="27.75" customHeight="1">
      <c r="A67" s="19" t="s">
        <v>4</v>
      </c>
      <c r="B67" s="19" t="s">
        <v>39</v>
      </c>
      <c r="C67" s="19">
        <v>1</v>
      </c>
      <c r="D67" s="19" t="s">
        <v>66</v>
      </c>
      <c r="E67" s="20">
        <v>122.29</v>
      </c>
      <c r="F67" s="20">
        <v>85.2</v>
      </c>
      <c r="G67" s="20">
        <f t="shared" si="0"/>
        <v>75.578</v>
      </c>
      <c r="H67" s="21" t="s">
        <v>115</v>
      </c>
      <c r="I67" s="22" t="s">
        <v>16</v>
      </c>
      <c r="K67" s="1"/>
    </row>
    <row r="68" spans="1:9" ht="27.75" customHeight="1">
      <c r="A68" s="19" t="s">
        <v>4</v>
      </c>
      <c r="B68" s="19" t="s">
        <v>39</v>
      </c>
      <c r="C68" s="19">
        <v>1</v>
      </c>
      <c r="D68" s="19" t="s">
        <v>121</v>
      </c>
      <c r="E68" s="20">
        <v>115</v>
      </c>
      <c r="F68" s="20">
        <v>78</v>
      </c>
      <c r="G68" s="20">
        <f aca="true" t="shared" si="1" ref="G68:G82">E68/2*40%+F68*60%</f>
        <v>69.8</v>
      </c>
      <c r="H68" s="21" t="s">
        <v>116</v>
      </c>
      <c r="I68" s="22"/>
    </row>
    <row r="69" spans="1:9" ht="27.75" customHeight="1">
      <c r="A69" s="19" t="s">
        <v>4</v>
      </c>
      <c r="B69" s="19" t="s">
        <v>40</v>
      </c>
      <c r="C69" s="19">
        <v>1</v>
      </c>
      <c r="D69" s="19" t="s">
        <v>67</v>
      </c>
      <c r="E69" s="20">
        <v>134.36</v>
      </c>
      <c r="F69" s="20">
        <v>82.4</v>
      </c>
      <c r="G69" s="20">
        <f t="shared" si="1"/>
        <v>76.31200000000001</v>
      </c>
      <c r="H69" s="21" t="s">
        <v>115</v>
      </c>
      <c r="I69" s="22" t="s">
        <v>16</v>
      </c>
    </row>
    <row r="70" spans="1:9" ht="27.75" customHeight="1">
      <c r="A70" s="19" t="s">
        <v>4</v>
      </c>
      <c r="B70" s="19" t="s">
        <v>40</v>
      </c>
      <c r="C70" s="19">
        <v>1</v>
      </c>
      <c r="D70" s="19" t="s">
        <v>122</v>
      </c>
      <c r="E70" s="20">
        <v>121.21</v>
      </c>
      <c r="F70" s="20">
        <v>83.4</v>
      </c>
      <c r="G70" s="20">
        <f t="shared" si="1"/>
        <v>74.282</v>
      </c>
      <c r="H70" s="21" t="s">
        <v>116</v>
      </c>
      <c r="I70" s="22"/>
    </row>
    <row r="71" spans="1:9" ht="27.75" customHeight="1">
      <c r="A71" s="19" t="s">
        <v>4</v>
      </c>
      <c r="B71" s="19" t="s">
        <v>40</v>
      </c>
      <c r="C71" s="19">
        <v>1</v>
      </c>
      <c r="D71" s="19" t="s">
        <v>123</v>
      </c>
      <c r="E71" s="20">
        <v>115.57</v>
      </c>
      <c r="F71" s="20">
        <v>81</v>
      </c>
      <c r="G71" s="20">
        <f t="shared" si="1"/>
        <v>71.714</v>
      </c>
      <c r="H71" s="21" t="s">
        <v>124</v>
      </c>
      <c r="I71" s="22"/>
    </row>
    <row r="72" spans="1:11" s="5" customFormat="1" ht="27.75" customHeight="1">
      <c r="A72" s="24" t="s">
        <v>41</v>
      </c>
      <c r="B72" s="19" t="s">
        <v>21</v>
      </c>
      <c r="C72" s="19">
        <v>1</v>
      </c>
      <c r="D72" s="19" t="s">
        <v>68</v>
      </c>
      <c r="E72" s="20">
        <v>132.36</v>
      </c>
      <c r="F72" s="20">
        <v>82.4</v>
      </c>
      <c r="G72" s="20">
        <f t="shared" si="1"/>
        <v>75.912</v>
      </c>
      <c r="H72" s="21" t="s">
        <v>115</v>
      </c>
      <c r="I72" s="22" t="s">
        <v>16</v>
      </c>
      <c r="K72" s="1"/>
    </row>
    <row r="73" spans="1:11" s="5" customFormat="1" ht="27.75" customHeight="1">
      <c r="A73" s="24" t="s">
        <v>41</v>
      </c>
      <c r="B73" s="19" t="s">
        <v>21</v>
      </c>
      <c r="C73" s="19">
        <v>1</v>
      </c>
      <c r="D73" s="19" t="s">
        <v>125</v>
      </c>
      <c r="E73" s="20">
        <v>131.93</v>
      </c>
      <c r="F73" s="20">
        <v>78.8</v>
      </c>
      <c r="G73" s="20">
        <f t="shared" si="1"/>
        <v>73.666</v>
      </c>
      <c r="H73" s="21" t="s">
        <v>116</v>
      </c>
      <c r="I73" s="22"/>
      <c r="K73" s="1"/>
    </row>
    <row r="74" spans="1:11" s="5" customFormat="1" ht="27.75" customHeight="1">
      <c r="A74" s="19" t="s">
        <v>7</v>
      </c>
      <c r="B74" s="19" t="s">
        <v>21</v>
      </c>
      <c r="C74" s="19">
        <v>1</v>
      </c>
      <c r="D74" s="19" t="s">
        <v>126</v>
      </c>
      <c r="E74" s="20">
        <v>138.57</v>
      </c>
      <c r="F74" s="20">
        <v>82.2</v>
      </c>
      <c r="G74" s="20">
        <f t="shared" si="1"/>
        <v>77.03399999999999</v>
      </c>
      <c r="H74" s="21" t="s">
        <v>116</v>
      </c>
      <c r="I74" s="22"/>
      <c r="K74" s="1"/>
    </row>
    <row r="75" spans="1:9" ht="27.75" customHeight="1">
      <c r="A75" s="19" t="s">
        <v>7</v>
      </c>
      <c r="B75" s="19" t="s">
        <v>21</v>
      </c>
      <c r="C75" s="19">
        <v>1</v>
      </c>
      <c r="D75" s="19" t="s">
        <v>127</v>
      </c>
      <c r="E75" s="20">
        <v>133.07</v>
      </c>
      <c r="F75" s="20">
        <v>83.2</v>
      </c>
      <c r="G75" s="20">
        <f t="shared" si="1"/>
        <v>76.534</v>
      </c>
      <c r="H75" s="21" t="s">
        <v>124</v>
      </c>
      <c r="I75" s="22"/>
    </row>
    <row r="76" spans="1:9" ht="27.75" customHeight="1">
      <c r="A76" s="19" t="s">
        <v>7</v>
      </c>
      <c r="B76" s="19" t="s">
        <v>21</v>
      </c>
      <c r="C76" s="19">
        <v>1</v>
      </c>
      <c r="D76" s="19" t="s">
        <v>69</v>
      </c>
      <c r="E76" s="20">
        <v>131</v>
      </c>
      <c r="F76" s="20">
        <v>84.8</v>
      </c>
      <c r="G76" s="20">
        <f t="shared" si="1"/>
        <v>77.08</v>
      </c>
      <c r="H76" s="21" t="s">
        <v>115</v>
      </c>
      <c r="I76" s="22" t="s">
        <v>16</v>
      </c>
    </row>
    <row r="77" spans="1:9" ht="27.75" customHeight="1">
      <c r="A77" s="19" t="s">
        <v>8</v>
      </c>
      <c r="B77" s="26" t="s">
        <v>42</v>
      </c>
      <c r="C77" s="19">
        <v>1</v>
      </c>
      <c r="D77" s="19" t="s">
        <v>128</v>
      </c>
      <c r="E77" s="20">
        <v>131.5</v>
      </c>
      <c r="F77" s="20">
        <v>78.2</v>
      </c>
      <c r="G77" s="20">
        <f t="shared" si="1"/>
        <v>73.22</v>
      </c>
      <c r="H77" s="21" t="s">
        <v>124</v>
      </c>
      <c r="I77" s="23"/>
    </row>
    <row r="78" spans="1:9" ht="27.75" customHeight="1">
      <c r="A78" s="19" t="s">
        <v>8</v>
      </c>
      <c r="B78" s="26" t="s">
        <v>42</v>
      </c>
      <c r="C78" s="19">
        <v>1</v>
      </c>
      <c r="D78" s="19" t="s">
        <v>70</v>
      </c>
      <c r="E78" s="20">
        <v>131.29</v>
      </c>
      <c r="F78" s="20">
        <v>84.8</v>
      </c>
      <c r="G78" s="20">
        <f t="shared" si="1"/>
        <v>77.13799999999999</v>
      </c>
      <c r="H78" s="21" t="s">
        <v>115</v>
      </c>
      <c r="I78" s="22" t="s">
        <v>16</v>
      </c>
    </row>
    <row r="79" spans="1:9" ht="27.75" customHeight="1">
      <c r="A79" s="19" t="s">
        <v>8</v>
      </c>
      <c r="B79" s="26" t="s">
        <v>42</v>
      </c>
      <c r="C79" s="19">
        <v>1</v>
      </c>
      <c r="D79" s="19" t="s">
        <v>129</v>
      </c>
      <c r="E79" s="20">
        <v>126.86</v>
      </c>
      <c r="F79" s="20">
        <v>84.8</v>
      </c>
      <c r="G79" s="20">
        <f t="shared" si="1"/>
        <v>76.252</v>
      </c>
      <c r="H79" s="21" t="s">
        <v>116</v>
      </c>
      <c r="I79" s="23"/>
    </row>
    <row r="80" spans="1:9" ht="27.75" customHeight="1">
      <c r="A80" s="19" t="s">
        <v>8</v>
      </c>
      <c r="B80" s="19" t="s">
        <v>9</v>
      </c>
      <c r="C80" s="19">
        <v>1</v>
      </c>
      <c r="D80" s="19" t="s">
        <v>71</v>
      </c>
      <c r="E80" s="20">
        <v>138.14</v>
      </c>
      <c r="F80" s="20">
        <v>87.6</v>
      </c>
      <c r="G80" s="20">
        <f t="shared" si="1"/>
        <v>80.18799999999999</v>
      </c>
      <c r="H80" s="21" t="s">
        <v>115</v>
      </c>
      <c r="I80" s="22" t="s">
        <v>16</v>
      </c>
    </row>
    <row r="81" spans="1:9" ht="27.75" customHeight="1">
      <c r="A81" s="19" t="s">
        <v>8</v>
      </c>
      <c r="B81" s="19" t="s">
        <v>9</v>
      </c>
      <c r="C81" s="19">
        <v>1</v>
      </c>
      <c r="D81" s="19" t="s">
        <v>130</v>
      </c>
      <c r="E81" s="20">
        <v>136.79</v>
      </c>
      <c r="F81" s="20">
        <v>82.2</v>
      </c>
      <c r="G81" s="20">
        <f t="shared" si="1"/>
        <v>76.678</v>
      </c>
      <c r="H81" s="21" t="s">
        <v>116</v>
      </c>
      <c r="I81" s="23"/>
    </row>
    <row r="82" spans="1:9" ht="27.75" customHeight="1">
      <c r="A82" s="19" t="s">
        <v>8</v>
      </c>
      <c r="B82" s="19" t="s">
        <v>9</v>
      </c>
      <c r="C82" s="19">
        <v>1</v>
      </c>
      <c r="D82" s="19" t="s">
        <v>131</v>
      </c>
      <c r="E82" s="20">
        <v>135.14</v>
      </c>
      <c r="F82" s="20">
        <v>80.8</v>
      </c>
      <c r="G82" s="20">
        <f t="shared" si="1"/>
        <v>75.508</v>
      </c>
      <c r="H82" s="21" t="s">
        <v>124</v>
      </c>
      <c r="I82" s="23"/>
    </row>
    <row r="83" spans="1:9" ht="27.75" customHeight="1">
      <c r="A83" s="19" t="s">
        <v>1</v>
      </c>
      <c r="B83" s="19" t="s">
        <v>43</v>
      </c>
      <c r="C83" s="19">
        <v>3</v>
      </c>
      <c r="D83" s="19" t="s">
        <v>72</v>
      </c>
      <c r="E83" s="20">
        <v>61.57</v>
      </c>
      <c r="F83" s="20">
        <v>83.2</v>
      </c>
      <c r="G83" s="20">
        <f aca="true" t="shared" si="2" ref="G83:G88">E83*40%+F83*60%</f>
        <v>74.548</v>
      </c>
      <c r="H83" s="21" t="s">
        <v>124</v>
      </c>
      <c r="I83" s="22" t="s">
        <v>16</v>
      </c>
    </row>
    <row r="84" spans="1:9" ht="27.75" customHeight="1">
      <c r="A84" s="19" t="s">
        <v>1</v>
      </c>
      <c r="B84" s="19" t="s">
        <v>43</v>
      </c>
      <c r="C84" s="19">
        <v>3</v>
      </c>
      <c r="D84" s="19" t="s">
        <v>132</v>
      </c>
      <c r="E84" s="20">
        <v>60.63</v>
      </c>
      <c r="F84" s="20">
        <v>78.6</v>
      </c>
      <c r="G84" s="20">
        <f t="shared" si="2"/>
        <v>71.412</v>
      </c>
      <c r="H84" s="21" t="s">
        <v>118</v>
      </c>
      <c r="I84" s="23"/>
    </row>
    <row r="85" spans="1:9" ht="27.75" customHeight="1">
      <c r="A85" s="19" t="s">
        <v>1</v>
      </c>
      <c r="B85" s="19" t="s">
        <v>43</v>
      </c>
      <c r="C85" s="19">
        <v>3</v>
      </c>
      <c r="D85" s="19" t="s">
        <v>73</v>
      </c>
      <c r="E85" s="20">
        <v>60.26</v>
      </c>
      <c r="F85" s="20">
        <v>85.4</v>
      </c>
      <c r="G85" s="20">
        <f t="shared" si="2"/>
        <v>75.344</v>
      </c>
      <c r="H85" s="21" t="s">
        <v>116</v>
      </c>
      <c r="I85" s="22" t="s">
        <v>16</v>
      </c>
    </row>
    <row r="86" spans="1:9" ht="27.75" customHeight="1">
      <c r="A86" s="19" t="s">
        <v>1</v>
      </c>
      <c r="B86" s="19" t="s">
        <v>43</v>
      </c>
      <c r="C86" s="19">
        <v>3</v>
      </c>
      <c r="D86" s="19" t="s">
        <v>74</v>
      </c>
      <c r="E86" s="20">
        <v>60.17</v>
      </c>
      <c r="F86" s="20">
        <v>87.4</v>
      </c>
      <c r="G86" s="20">
        <f t="shared" si="2"/>
        <v>76.50800000000001</v>
      </c>
      <c r="H86" s="21" t="s">
        <v>115</v>
      </c>
      <c r="I86" s="22" t="s">
        <v>16</v>
      </c>
    </row>
    <row r="87" spans="1:9" ht="27.75" customHeight="1">
      <c r="A87" s="19" t="s">
        <v>1</v>
      </c>
      <c r="B87" s="19" t="s">
        <v>43</v>
      </c>
      <c r="C87" s="19">
        <v>3</v>
      </c>
      <c r="D87" s="19" t="s">
        <v>133</v>
      </c>
      <c r="E87" s="20">
        <v>57.03</v>
      </c>
      <c r="F87" s="20">
        <v>79.6</v>
      </c>
      <c r="G87" s="20">
        <f t="shared" si="2"/>
        <v>70.572</v>
      </c>
      <c r="H87" s="21" t="s">
        <v>134</v>
      </c>
      <c r="I87" s="23"/>
    </row>
    <row r="88" spans="1:9" ht="27.75" customHeight="1">
      <c r="A88" s="19" t="s">
        <v>1</v>
      </c>
      <c r="B88" s="19" t="s">
        <v>43</v>
      </c>
      <c r="C88" s="19">
        <v>3</v>
      </c>
      <c r="D88" s="19" t="s">
        <v>135</v>
      </c>
      <c r="E88" s="20">
        <v>56.99</v>
      </c>
      <c r="F88" s="20">
        <v>77.2</v>
      </c>
      <c r="G88" s="20">
        <f t="shared" si="2"/>
        <v>69.116</v>
      </c>
      <c r="H88" s="21" t="s">
        <v>120</v>
      </c>
      <c r="I88" s="23"/>
    </row>
  </sheetData>
  <sheetProtection sheet="1"/>
  <mergeCells count="1">
    <mergeCell ref="A1:I1"/>
  </mergeCells>
  <printOptions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2014-06-05T08:02:31Z</cp:lastPrinted>
  <dcterms:created xsi:type="dcterms:W3CDTF">1996-12-17T01:32:42Z</dcterms:created>
  <dcterms:modified xsi:type="dcterms:W3CDTF">2018-03-24T09:01:26Z</dcterms:modified>
  <cp:category/>
  <cp:version/>
  <cp:contentType/>
  <cp:contentStatus/>
</cp:coreProperties>
</file>