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/>
  </bookViews>
  <sheets>
    <sheet name="Sheet1" sheetId="1" r:id="rId1"/>
  </sheets>
  <definedNames>
    <definedName name="_xlnm._FilterDatabase" localSheetId="0" hidden="1">Sheet1!$A$1:$L$176</definedName>
    <definedName name="_xlnm.Print_Titles" localSheetId="0">Sheet1!$1:$2</definedName>
  </definedNames>
  <calcPr calcId="144525"/>
</workbook>
</file>

<file path=xl/calcChain.xml><?xml version="1.0" encoding="utf-8"?>
<calcChain xmlns="http://schemas.openxmlformats.org/spreadsheetml/2006/main">
  <c r="J176" i="1"/>
  <c r="I176"/>
  <c r="G176"/>
  <c r="J175"/>
  <c r="I175"/>
  <c r="G175"/>
  <c r="J174"/>
  <c r="I174"/>
  <c r="G174"/>
  <c r="J173"/>
  <c r="I173"/>
  <c r="G173"/>
  <c r="J172"/>
  <c r="I172"/>
  <c r="G172"/>
  <c r="J171"/>
  <c r="I171"/>
  <c r="G171"/>
  <c r="J170"/>
  <c r="I170"/>
  <c r="G170"/>
  <c r="J169"/>
  <c r="I169"/>
  <c r="G169"/>
  <c r="J168"/>
  <c r="I168"/>
  <c r="G168"/>
  <c r="J167"/>
  <c r="I167"/>
  <c r="G167"/>
  <c r="J166"/>
  <c r="I166"/>
  <c r="G166"/>
  <c r="J165"/>
  <c r="I165"/>
  <c r="G165"/>
  <c r="J164"/>
  <c r="I164"/>
  <c r="G164"/>
  <c r="J163"/>
  <c r="I163"/>
  <c r="G163"/>
  <c r="J162"/>
  <c r="I162"/>
  <c r="G162"/>
  <c r="J161"/>
  <c r="I161"/>
  <c r="G161"/>
  <c r="J160"/>
  <c r="I160"/>
  <c r="G160"/>
  <c r="J159"/>
  <c r="I159"/>
  <c r="G159"/>
  <c r="J158"/>
  <c r="I158"/>
  <c r="G158"/>
  <c r="J157"/>
  <c r="I157"/>
  <c r="G157"/>
  <c r="J156"/>
  <c r="I156"/>
  <c r="G156"/>
  <c r="J155"/>
  <c r="I155"/>
  <c r="G155"/>
  <c r="J154"/>
  <c r="I154"/>
  <c r="G154"/>
  <c r="J153"/>
  <c r="I153"/>
  <c r="G153"/>
  <c r="J152"/>
  <c r="I152"/>
  <c r="G152"/>
  <c r="J151"/>
  <c r="I151"/>
  <c r="G151"/>
  <c r="J150"/>
  <c r="I150"/>
  <c r="G150"/>
  <c r="J149"/>
  <c r="I149"/>
  <c r="G149"/>
  <c r="J148"/>
  <c r="I148"/>
  <c r="G148"/>
  <c r="J147"/>
  <c r="I147"/>
  <c r="G147"/>
  <c r="J146"/>
  <c r="I146"/>
  <c r="G146"/>
  <c r="J145"/>
  <c r="I145"/>
  <c r="G145"/>
  <c r="J144"/>
  <c r="I144"/>
  <c r="G144"/>
  <c r="J143"/>
  <c r="I143"/>
  <c r="G143"/>
  <c r="J142"/>
  <c r="I142"/>
  <c r="G142"/>
  <c r="J141"/>
  <c r="I141"/>
  <c r="G141"/>
  <c r="J140"/>
  <c r="I140"/>
  <c r="G140"/>
  <c r="J139"/>
  <c r="I139"/>
  <c r="G139"/>
  <c r="J138"/>
  <c r="I138"/>
  <c r="G138"/>
  <c r="J137"/>
  <c r="I137"/>
  <c r="G137"/>
  <c r="J136"/>
  <c r="I136"/>
  <c r="G136"/>
  <c r="J135"/>
  <c r="I135"/>
  <c r="G135"/>
  <c r="J134"/>
  <c r="I134"/>
  <c r="G134"/>
  <c r="J133"/>
  <c r="I133"/>
  <c r="G133"/>
  <c r="J132"/>
  <c r="I132"/>
  <c r="G132"/>
  <c r="J131"/>
  <c r="I131"/>
  <c r="G131"/>
  <c r="J130"/>
  <c r="I130"/>
  <c r="G130"/>
  <c r="J129"/>
  <c r="I129"/>
  <c r="G129"/>
  <c r="G128"/>
  <c r="J127"/>
  <c r="I127"/>
  <c r="G127"/>
  <c r="J126"/>
  <c r="I126"/>
  <c r="G126"/>
  <c r="J125"/>
  <c r="I125"/>
  <c r="G125"/>
  <c r="J124"/>
  <c r="I124"/>
  <c r="G124"/>
  <c r="J123"/>
  <c r="I123"/>
  <c r="G123"/>
  <c r="J122"/>
  <c r="I122"/>
  <c r="G122"/>
  <c r="J121"/>
  <c r="I121"/>
  <c r="G121"/>
  <c r="J120"/>
  <c r="I120"/>
  <c r="G120"/>
  <c r="J119"/>
  <c r="I119"/>
  <c r="G119"/>
  <c r="J118"/>
  <c r="I118"/>
  <c r="G118"/>
  <c r="J117"/>
  <c r="I117"/>
  <c r="G117"/>
  <c r="J116"/>
  <c r="I116"/>
  <c r="G116"/>
  <c r="J115"/>
  <c r="I115"/>
  <c r="G115"/>
  <c r="J114"/>
  <c r="I114"/>
  <c r="G114"/>
  <c r="J113"/>
  <c r="I113"/>
  <c r="G113"/>
  <c r="J112"/>
  <c r="I112"/>
  <c r="G112"/>
  <c r="J111"/>
  <c r="I111"/>
  <c r="G111"/>
  <c r="J110"/>
  <c r="I110"/>
  <c r="G110"/>
  <c r="J109"/>
  <c r="I109"/>
  <c r="G109"/>
  <c r="J108"/>
  <c r="I108"/>
  <c r="G108"/>
  <c r="J107"/>
  <c r="I107"/>
  <c r="G107"/>
  <c r="J106"/>
  <c r="I106"/>
  <c r="G106"/>
  <c r="J105"/>
  <c r="I105"/>
  <c r="G105"/>
  <c r="J104"/>
  <c r="I104"/>
  <c r="G104"/>
  <c r="J103"/>
  <c r="I103"/>
  <c r="G103"/>
  <c r="J102"/>
  <c r="I102"/>
  <c r="G102"/>
  <c r="J101"/>
  <c r="I101"/>
  <c r="G101"/>
  <c r="J100"/>
  <c r="I100"/>
  <c r="G100"/>
  <c r="J99"/>
  <c r="I99"/>
  <c r="G99"/>
  <c r="J98"/>
  <c r="I98"/>
  <c r="G98"/>
  <c r="J97"/>
  <c r="I97"/>
  <c r="G97"/>
  <c r="J96"/>
  <c r="I96"/>
  <c r="G96"/>
  <c r="J95"/>
  <c r="I95"/>
  <c r="G95"/>
  <c r="J94"/>
  <c r="I94"/>
  <c r="G94"/>
  <c r="J93"/>
  <c r="I93"/>
  <c r="G93"/>
  <c r="J92"/>
  <c r="I92"/>
  <c r="G92"/>
  <c r="J91"/>
  <c r="I91"/>
  <c r="G91"/>
  <c r="J90"/>
  <c r="I90"/>
  <c r="G90"/>
  <c r="J89"/>
  <c r="I89"/>
  <c r="G89"/>
  <c r="J88"/>
  <c r="I88"/>
  <c r="G88"/>
  <c r="J87"/>
  <c r="I87"/>
  <c r="G87"/>
  <c r="J86"/>
  <c r="I86"/>
  <c r="G86"/>
  <c r="J85"/>
  <c r="I85"/>
  <c r="G85"/>
  <c r="J84"/>
  <c r="I84"/>
  <c r="G84"/>
  <c r="J83"/>
  <c r="I83"/>
  <c r="G83"/>
  <c r="J82"/>
  <c r="I82"/>
  <c r="G82"/>
  <c r="J81"/>
  <c r="I81"/>
  <c r="G81"/>
  <c r="J80"/>
  <c r="I80"/>
  <c r="G80"/>
  <c r="J79"/>
  <c r="I79"/>
  <c r="G79"/>
  <c r="J78"/>
  <c r="I78"/>
  <c r="G78"/>
  <c r="J77"/>
  <c r="I77"/>
  <c r="G77"/>
  <c r="J76"/>
  <c r="I76"/>
  <c r="G76"/>
  <c r="J75"/>
  <c r="I75"/>
  <c r="G75"/>
  <c r="J74"/>
  <c r="I74"/>
  <c r="G74"/>
  <c r="J73"/>
  <c r="I73"/>
  <c r="G73"/>
  <c r="J72"/>
  <c r="I72"/>
  <c r="G72"/>
  <c r="J71"/>
  <c r="I71"/>
  <c r="G71"/>
  <c r="J70"/>
  <c r="I70"/>
  <c r="G70"/>
  <c r="J69"/>
  <c r="I69"/>
  <c r="G69"/>
  <c r="J68"/>
  <c r="I68"/>
  <c r="G68"/>
  <c r="J67"/>
  <c r="I67"/>
  <c r="G67"/>
  <c r="J66"/>
  <c r="I66"/>
  <c r="G66"/>
  <c r="J65"/>
  <c r="I65"/>
  <c r="G65"/>
  <c r="J64"/>
  <c r="I64"/>
  <c r="G64"/>
  <c r="J63"/>
  <c r="I63"/>
  <c r="G63"/>
  <c r="J62"/>
  <c r="I62"/>
  <c r="G62"/>
  <c r="J61"/>
  <c r="I61"/>
  <c r="G61"/>
  <c r="J60"/>
  <c r="I60"/>
  <c r="G60"/>
  <c r="J59"/>
  <c r="I59"/>
  <c r="G59"/>
  <c r="J58"/>
  <c r="I58"/>
  <c r="G58"/>
  <c r="J57"/>
  <c r="I57"/>
  <c r="G57"/>
  <c r="J56"/>
  <c r="I56"/>
  <c r="G56"/>
  <c r="J55"/>
  <c r="I55"/>
  <c r="G55"/>
  <c r="J54"/>
  <c r="I54"/>
  <c r="G54"/>
  <c r="J53"/>
  <c r="I53"/>
  <c r="G53"/>
  <c r="J52"/>
  <c r="I52"/>
  <c r="G52"/>
  <c r="J51"/>
  <c r="I51"/>
  <c r="G51"/>
  <c r="J50"/>
  <c r="I50"/>
  <c r="G50"/>
  <c r="J49"/>
  <c r="I49"/>
  <c r="G49"/>
  <c r="J48"/>
  <c r="I48"/>
  <c r="G48"/>
  <c r="J47"/>
  <c r="I47"/>
  <c r="G47"/>
  <c r="G46"/>
  <c r="J45"/>
  <c r="I45"/>
  <c r="G45"/>
  <c r="J44"/>
  <c r="I44"/>
  <c r="G44"/>
  <c r="J43"/>
  <c r="I43"/>
  <c r="G43"/>
  <c r="J42"/>
  <c r="I42"/>
  <c r="G42"/>
  <c r="J41"/>
  <c r="I41"/>
  <c r="G41"/>
  <c r="J40"/>
  <c r="I40"/>
  <c r="G40"/>
  <c r="J39"/>
  <c r="I39"/>
  <c r="G39"/>
  <c r="J38"/>
  <c r="I38"/>
  <c r="G38"/>
  <c r="J37"/>
  <c r="I37"/>
  <c r="G37"/>
  <c r="J36"/>
  <c r="I36"/>
  <c r="G36"/>
  <c r="J35"/>
  <c r="I35"/>
  <c r="G35"/>
  <c r="J34"/>
  <c r="I34"/>
  <c r="G34"/>
  <c r="J33"/>
  <c r="I33"/>
  <c r="G33"/>
  <c r="J32"/>
  <c r="I32"/>
  <c r="G32"/>
  <c r="J31"/>
  <c r="I31"/>
  <c r="G31"/>
  <c r="J30"/>
  <c r="I30"/>
  <c r="G30"/>
  <c r="J29"/>
  <c r="I29"/>
  <c r="G29"/>
  <c r="J28"/>
  <c r="I28"/>
  <c r="G28"/>
  <c r="J27"/>
  <c r="I27"/>
  <c r="G27"/>
  <c r="J26"/>
  <c r="I26"/>
  <c r="G26"/>
  <c r="J25"/>
  <c r="I25"/>
  <c r="G25"/>
  <c r="J24"/>
  <c r="I24"/>
  <c r="G24"/>
  <c r="J23"/>
  <c r="I23"/>
  <c r="G23"/>
  <c r="J22"/>
  <c r="I22"/>
  <c r="G22"/>
  <c r="J21"/>
  <c r="I21"/>
  <c r="G21"/>
  <c r="J20"/>
  <c r="I20"/>
  <c r="G20"/>
  <c r="J19"/>
  <c r="I19"/>
  <c r="G19"/>
  <c r="J18"/>
  <c r="I18"/>
  <c r="G18"/>
  <c r="J17"/>
  <c r="I17"/>
  <c r="G17"/>
  <c r="J16"/>
  <c r="I16"/>
  <c r="G16"/>
  <c r="J15"/>
  <c r="I15"/>
  <c r="G15"/>
  <c r="J14"/>
  <c r="I14"/>
  <c r="G14"/>
  <c r="J13"/>
  <c r="I13"/>
  <c r="G13"/>
  <c r="J12"/>
  <c r="I12"/>
  <c r="G12"/>
  <c r="J11"/>
  <c r="I11"/>
  <c r="G11"/>
  <c r="J10"/>
  <c r="I10"/>
  <c r="G10"/>
  <c r="J9"/>
  <c r="I9"/>
  <c r="G9"/>
  <c r="J8"/>
  <c r="I8"/>
  <c r="G8"/>
  <c r="J7"/>
  <c r="I7"/>
  <c r="G7"/>
  <c r="J6"/>
  <c r="I6"/>
  <c r="G6"/>
  <c r="G5"/>
  <c r="J4"/>
  <c r="I4"/>
  <c r="G4"/>
  <c r="J3"/>
  <c r="I3"/>
  <c r="G3"/>
</calcChain>
</file>

<file path=xl/sharedStrings.xml><?xml version="1.0" encoding="utf-8"?>
<sst xmlns="http://schemas.openxmlformats.org/spreadsheetml/2006/main" count="794" uniqueCount="212">
  <si>
    <t>2018年常山县考试录用公务员笔试面试总成绩及入围体检人员名单</t>
  </si>
  <si>
    <t>姓名</t>
  </si>
  <si>
    <t>准考证号</t>
  </si>
  <si>
    <t>性别</t>
  </si>
  <si>
    <t>报考单位</t>
  </si>
  <si>
    <t>报考职位</t>
  </si>
  <si>
    <t>笔试成绩</t>
  </si>
  <si>
    <t>折合后成绩</t>
  </si>
  <si>
    <t>面试成绩</t>
  </si>
  <si>
    <t>总成绩</t>
  </si>
  <si>
    <t>名次</t>
  </si>
  <si>
    <t>入围体检</t>
  </si>
  <si>
    <t>黄妍玲</t>
  </si>
  <si>
    <t>女</t>
  </si>
  <si>
    <t>常山县机构编制委员会办公室</t>
  </si>
  <si>
    <t>管理</t>
  </si>
  <si>
    <t>刘宇</t>
  </si>
  <si>
    <t>男</t>
  </si>
  <si>
    <t>缺考</t>
  </si>
  <si>
    <t>/</t>
  </si>
  <si>
    <t>鲁垚</t>
  </si>
  <si>
    <t>常山县档案局</t>
  </si>
  <si>
    <t>管理1　</t>
  </si>
  <si>
    <t>廖宇雁</t>
  </si>
  <si>
    <r>
      <t>管理1</t>
    </r>
    <r>
      <rPr>
        <sz val="10"/>
        <rFont val="宋体"/>
        <charset val="134"/>
      </rPr>
      <t>　</t>
    </r>
  </si>
  <si>
    <t>陈慧群</t>
  </si>
  <si>
    <t>管理2</t>
  </si>
  <si>
    <t>钱汪洋</t>
  </si>
  <si>
    <t>李海根</t>
  </si>
  <si>
    <t>常山县人民法院</t>
  </si>
  <si>
    <t>法官助理1</t>
  </si>
  <si>
    <t>李松强</t>
  </si>
  <si>
    <t>吴抗抗</t>
  </si>
  <si>
    <t>常山县人民检察院</t>
  </si>
  <si>
    <t>司法行政人员</t>
  </si>
  <si>
    <t>余雪露</t>
  </si>
  <si>
    <t>张建珍</t>
  </si>
  <si>
    <t>检察官助理</t>
  </si>
  <si>
    <t>汪凡琪</t>
  </si>
  <si>
    <t>张杨杨</t>
  </si>
  <si>
    <t>常山县财政局</t>
  </si>
  <si>
    <t>财政管理</t>
  </si>
  <si>
    <t>包婷婷</t>
  </si>
  <si>
    <t>傅秀秀</t>
  </si>
  <si>
    <t>常山县教育局</t>
  </si>
  <si>
    <t>文秘</t>
  </si>
  <si>
    <t>陈楠</t>
  </si>
  <si>
    <t>胡一辉</t>
  </si>
  <si>
    <t>教育技术</t>
  </si>
  <si>
    <t>郑凤丹</t>
  </si>
  <si>
    <t>王一东</t>
  </si>
  <si>
    <t>常山县国土资源局</t>
  </si>
  <si>
    <t>徐雪梅</t>
  </si>
  <si>
    <t>舒梦红</t>
  </si>
  <si>
    <t>常山县商务和粮食局</t>
  </si>
  <si>
    <t>施珊珊</t>
  </si>
  <si>
    <t>李凯迪</t>
  </si>
  <si>
    <t>常山县地税局（基层所）</t>
  </si>
  <si>
    <t>基层税务执法1</t>
  </si>
  <si>
    <t>许卓远</t>
  </si>
  <si>
    <t>李冰格</t>
  </si>
  <si>
    <t>基层税务执法2</t>
  </si>
  <si>
    <t>周开莹</t>
  </si>
  <si>
    <t>张军飞</t>
  </si>
  <si>
    <t>常山县市场监督管理局（基层所）</t>
  </si>
  <si>
    <t>基层执法1</t>
  </si>
  <si>
    <t>林杰</t>
  </si>
  <si>
    <t>徐健</t>
  </si>
  <si>
    <t>基层执法2</t>
  </si>
  <si>
    <t>郑思洁</t>
  </si>
  <si>
    <t>放弃</t>
  </si>
  <si>
    <t>杨丹丹</t>
  </si>
  <si>
    <t>基层执法3</t>
  </si>
  <si>
    <t>金辉</t>
  </si>
  <si>
    <t>徐薇</t>
  </si>
  <si>
    <t>基层执法4</t>
  </si>
  <si>
    <t>余圣平</t>
  </si>
  <si>
    <t>鲍利平</t>
  </si>
  <si>
    <t>常山县市场监督管理局（行政）</t>
  </si>
  <si>
    <t>江建平</t>
  </si>
  <si>
    <t>周静</t>
  </si>
  <si>
    <t>常山县体育局</t>
  </si>
  <si>
    <t>徐文彬</t>
  </si>
  <si>
    <t>徐鑫</t>
  </si>
  <si>
    <t>常山县安全生产执法大队</t>
  </si>
  <si>
    <t>徐凌芸</t>
  </si>
  <si>
    <t>柯世瑾</t>
  </si>
  <si>
    <t>常山县统计局</t>
  </si>
  <si>
    <t>徐维希</t>
  </si>
  <si>
    <t>黄倩倩</t>
  </si>
  <si>
    <t>常山县机关事务管理局</t>
  </si>
  <si>
    <t>刘玲</t>
  </si>
  <si>
    <t>胡雨昕</t>
  </si>
  <si>
    <t>常山县能源监察大队</t>
  </si>
  <si>
    <t>汪倩倩</t>
  </si>
  <si>
    <t>施兰馨</t>
  </si>
  <si>
    <t>常山县文化市场执法大队</t>
  </si>
  <si>
    <t>程云鹦</t>
  </si>
  <si>
    <t>郑倩琳</t>
  </si>
  <si>
    <t>常山县农业执法大队</t>
  </si>
  <si>
    <t>黄鸿昊</t>
  </si>
  <si>
    <t>林子豪</t>
  </si>
  <si>
    <t>常山县畜牧兽医局</t>
  </si>
  <si>
    <t>屠宰执法</t>
  </si>
  <si>
    <t>倪政</t>
  </si>
  <si>
    <t>余子杰</t>
  </si>
  <si>
    <t>宣余聪</t>
  </si>
  <si>
    <t>付紫露</t>
  </si>
  <si>
    <t>常山县人力社保局</t>
  </si>
  <si>
    <t>陈涛</t>
  </si>
  <si>
    <t>胡梦晴</t>
  </si>
  <si>
    <t>常山县仲裁院</t>
  </si>
  <si>
    <t>刘洁蕾</t>
  </si>
  <si>
    <t>朱雷</t>
  </si>
  <si>
    <t>常山县社会保险事业管理局</t>
  </si>
  <si>
    <t>信息管理</t>
  </si>
  <si>
    <t>陈丰</t>
  </si>
  <si>
    <t>程旺</t>
  </si>
  <si>
    <t>常山县人才市场管理办公室</t>
  </si>
  <si>
    <t>曾庆健</t>
  </si>
  <si>
    <t>胡明明</t>
  </si>
  <si>
    <t>常山县森林病虫害防治检疫站</t>
  </si>
  <si>
    <t>郑湾湾</t>
  </si>
  <si>
    <t>柳琦</t>
  </si>
  <si>
    <t>常山县卫生监督所</t>
  </si>
  <si>
    <t>卫生监督1</t>
  </si>
  <si>
    <t>徐望峰</t>
  </si>
  <si>
    <t>韩田田</t>
  </si>
  <si>
    <t>卫生监督2</t>
  </si>
  <si>
    <t>明晓涛</t>
  </si>
  <si>
    <t>李灵益</t>
  </si>
  <si>
    <t>常山县市场监督管理局稽查大队</t>
  </si>
  <si>
    <t>稽查</t>
  </si>
  <si>
    <t>徐建东</t>
  </si>
  <si>
    <t>郑翔</t>
  </si>
  <si>
    <t>常山县行政服务中心管理办公室</t>
  </si>
  <si>
    <t>杨柳依</t>
  </si>
  <si>
    <t>周路遥</t>
  </si>
  <si>
    <t>常山县供销合作社联合社</t>
  </si>
  <si>
    <t>财务</t>
  </si>
  <si>
    <t>冯明旭</t>
  </si>
  <si>
    <t>盛月浩</t>
  </si>
  <si>
    <t>资产管理</t>
  </si>
  <si>
    <t>鲍迪尔</t>
  </si>
  <si>
    <t>吴能</t>
  </si>
  <si>
    <t>常山县天马街道国土资源所</t>
  </si>
  <si>
    <t>占琦</t>
  </si>
  <si>
    <t>冯上博</t>
  </si>
  <si>
    <t>常山县紫港街道国土资源所</t>
  </si>
  <si>
    <t>张德豪</t>
  </si>
  <si>
    <t>王晟</t>
  </si>
  <si>
    <t>常山县综合行政执法大队</t>
  </si>
  <si>
    <t>综合执法1</t>
  </si>
  <si>
    <t>胡骏</t>
  </si>
  <si>
    <t>徐琦</t>
  </si>
  <si>
    <t>郑剑奇</t>
  </si>
  <si>
    <t>周晓刚</t>
  </si>
  <si>
    <t>王奕</t>
  </si>
  <si>
    <t>徐小娟</t>
  </si>
  <si>
    <t>综合执法2</t>
  </si>
  <si>
    <t>朱达明</t>
  </si>
  <si>
    <t>毛健子</t>
  </si>
  <si>
    <t>郑琪君</t>
  </si>
  <si>
    <t>余小琴</t>
  </si>
  <si>
    <t>吴越</t>
  </si>
  <si>
    <t>综合执法3</t>
  </si>
  <si>
    <t>林书航</t>
  </si>
  <si>
    <t>饶勤裕</t>
  </si>
  <si>
    <t>段君轶</t>
  </si>
  <si>
    <t>郑小飞</t>
  </si>
  <si>
    <t>郑洪伟</t>
  </si>
  <si>
    <t>柴云峰</t>
  </si>
  <si>
    <t>综合执法4</t>
  </si>
  <si>
    <t>黄琴</t>
  </si>
  <si>
    <t>黄静</t>
  </si>
  <si>
    <t>毛新雁</t>
  </si>
  <si>
    <t>应礼华</t>
  </si>
  <si>
    <t>方秀萍</t>
  </si>
  <si>
    <t>综合执法5</t>
  </si>
  <si>
    <t>张志伟</t>
  </si>
  <si>
    <t>王臻</t>
  </si>
  <si>
    <t>综合执法6</t>
  </si>
  <si>
    <t>徐玲</t>
  </si>
  <si>
    <t>综合执法7</t>
  </si>
  <si>
    <t>徐艺</t>
  </si>
  <si>
    <t>胡伯翰</t>
  </si>
  <si>
    <t>常山县乡镇（街道）机关</t>
  </si>
  <si>
    <t>张国梁</t>
  </si>
  <si>
    <t>姚敏</t>
  </si>
  <si>
    <t>吴旭然</t>
  </si>
  <si>
    <t>汪涛</t>
  </si>
  <si>
    <t>管理3</t>
  </si>
  <si>
    <t>吴君仙</t>
  </si>
  <si>
    <t>毛昌飞</t>
  </si>
  <si>
    <t>管理4</t>
  </si>
  <si>
    <t>何声艳</t>
  </si>
  <si>
    <t>周轩昂</t>
  </si>
  <si>
    <t>管理5</t>
  </si>
  <si>
    <t>甘俊雷</t>
  </si>
  <si>
    <t>洪势豪</t>
  </si>
  <si>
    <t>专职人民武装干部</t>
  </si>
  <si>
    <t>毛慧琴</t>
  </si>
  <si>
    <t>姜伟建</t>
  </si>
  <si>
    <t>优秀村干部“职位1”</t>
  </si>
  <si>
    <t>凌彩英</t>
  </si>
  <si>
    <t>唐莹</t>
  </si>
  <si>
    <t>优秀村干部“职位2”</t>
  </si>
  <si>
    <t>符镇湧</t>
  </si>
  <si>
    <t>周矗</t>
  </si>
  <si>
    <t>选调生村官1</t>
  </si>
  <si>
    <t>李津津</t>
  </si>
  <si>
    <t>选调生村官2</t>
  </si>
</sst>
</file>

<file path=xl/styles.xml><?xml version="1.0" encoding="utf-8"?>
<styleSheet xmlns="http://schemas.openxmlformats.org/spreadsheetml/2006/main">
  <numFmts count="1">
    <numFmt numFmtId="178" formatCode="0.00_ "/>
  </numFmts>
  <fonts count="9">
    <font>
      <sz val="11"/>
      <color theme="1"/>
      <name val="宋体"/>
      <charset val="134"/>
      <scheme val="minor"/>
    </font>
    <font>
      <b/>
      <sz val="16"/>
      <name val="仿宋_GB2312"/>
      <charset val="134"/>
    </font>
    <font>
      <b/>
      <sz val="12"/>
      <name val="宋体"/>
      <charset val="134"/>
    </font>
    <font>
      <sz val="10"/>
      <name val="Arial"/>
    </font>
    <font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name val="Arial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178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8" fontId="2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78" fontId="3" fillId="0" borderId="6" xfId="0" applyNumberFormat="1" applyFont="1" applyBorder="1" applyAlignment="1">
      <alignment horizontal="center" vertical="center" wrapText="1"/>
    </xf>
    <xf numFmtId="178" fontId="5" fillId="0" borderId="6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8" fontId="1" fillId="0" borderId="0" xfId="0" applyNumberFormat="1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76"/>
  <sheetViews>
    <sheetView tabSelected="1" topLeftCell="A166" workbookViewId="0">
      <selection activeCell="B172" sqref="B172"/>
    </sheetView>
  </sheetViews>
  <sheetFormatPr defaultColWidth="9" defaultRowHeight="13.5"/>
  <cols>
    <col min="1" max="1" width="9.25" customWidth="1"/>
    <col min="2" max="2" width="12.5" customWidth="1"/>
    <col min="3" max="3" width="4.375" customWidth="1"/>
    <col min="4" max="4" width="29.25" customWidth="1"/>
    <col min="5" max="5" width="16.25" customWidth="1"/>
    <col min="6" max="9" width="7.5" style="1" customWidth="1"/>
    <col min="10" max="10" width="8" style="1" customWidth="1"/>
    <col min="11" max="11" width="6.625" customWidth="1"/>
    <col min="12" max="12" width="11.5" customWidth="1"/>
  </cols>
  <sheetData>
    <row r="1" spans="1:12" ht="38.1" customHeight="1">
      <c r="A1" s="24" t="s">
        <v>0</v>
      </c>
      <c r="B1" s="24"/>
      <c r="C1" s="24"/>
      <c r="D1" s="24"/>
      <c r="E1" s="24"/>
      <c r="F1" s="25"/>
      <c r="G1" s="24"/>
      <c r="H1" s="25"/>
      <c r="I1" s="25"/>
      <c r="J1" s="24"/>
      <c r="K1" s="24"/>
      <c r="L1" s="24"/>
    </row>
    <row r="2" spans="1:12" ht="39.950000000000003" customHeight="1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4" t="s">
        <v>7</v>
      </c>
      <c r="J2" s="4" t="s">
        <v>9</v>
      </c>
      <c r="K2" s="3" t="s">
        <v>10</v>
      </c>
      <c r="L2" s="16" t="s">
        <v>11</v>
      </c>
    </row>
    <row r="3" spans="1:12" ht="29.1" customHeight="1">
      <c r="A3" s="5" t="s">
        <v>12</v>
      </c>
      <c r="B3" s="6">
        <v>8201063718</v>
      </c>
      <c r="C3" s="7" t="s">
        <v>13</v>
      </c>
      <c r="D3" s="6" t="s">
        <v>14</v>
      </c>
      <c r="E3" s="6" t="s">
        <v>15</v>
      </c>
      <c r="F3" s="8">
        <v>136.29</v>
      </c>
      <c r="G3" s="8">
        <f>F3/2*0.4</f>
        <v>27.257999999999999</v>
      </c>
      <c r="H3" s="8">
        <v>75.8</v>
      </c>
      <c r="I3" s="8">
        <f>H3*0.6</f>
        <v>45.48</v>
      </c>
      <c r="J3" s="8">
        <f>G3+I3</f>
        <v>72.738</v>
      </c>
      <c r="K3" s="6">
        <v>1</v>
      </c>
      <c r="L3" s="17" t="s">
        <v>11</v>
      </c>
    </row>
    <row r="4" spans="1:12" ht="29.1" customHeight="1">
      <c r="A4" s="5" t="s">
        <v>16</v>
      </c>
      <c r="B4" s="6">
        <v>8201064522</v>
      </c>
      <c r="C4" s="7" t="s">
        <v>17</v>
      </c>
      <c r="D4" s="6" t="s">
        <v>14</v>
      </c>
      <c r="E4" s="6" t="s">
        <v>15</v>
      </c>
      <c r="F4" s="8">
        <v>131.63999999999999</v>
      </c>
      <c r="G4" s="8">
        <f>F4/2*0.4</f>
        <v>26.327999999999999</v>
      </c>
      <c r="H4" s="8">
        <v>75.8</v>
      </c>
      <c r="I4" s="8">
        <f>H4*0.6</f>
        <v>45.48</v>
      </c>
      <c r="J4" s="8">
        <f>G4+I4</f>
        <v>71.808000000000007</v>
      </c>
      <c r="K4" s="6">
        <v>2</v>
      </c>
      <c r="L4" s="18" t="s">
        <v>11</v>
      </c>
    </row>
    <row r="5" spans="1:12" ht="29.1" customHeight="1">
      <c r="A5" s="9"/>
      <c r="B5" s="10">
        <v>8201062726</v>
      </c>
      <c r="C5" s="11" t="s">
        <v>13</v>
      </c>
      <c r="D5" s="10" t="s">
        <v>14</v>
      </c>
      <c r="E5" s="10" t="s">
        <v>15</v>
      </c>
      <c r="F5" s="12">
        <v>132.36000000000001</v>
      </c>
      <c r="G5" s="12">
        <f>F5/2*0.4</f>
        <v>26.472000000000001</v>
      </c>
      <c r="H5" s="13" t="s">
        <v>18</v>
      </c>
      <c r="I5" s="12" t="s">
        <v>19</v>
      </c>
      <c r="J5" s="12" t="s">
        <v>19</v>
      </c>
      <c r="K5" s="10"/>
      <c r="L5" s="19"/>
    </row>
    <row r="6" spans="1:12" ht="29.1" customHeight="1">
      <c r="A6" s="5" t="s">
        <v>20</v>
      </c>
      <c r="B6" s="6">
        <v>8201061706</v>
      </c>
      <c r="C6" s="7" t="s">
        <v>13</v>
      </c>
      <c r="D6" s="6" t="s">
        <v>21</v>
      </c>
      <c r="E6" s="6" t="s">
        <v>22</v>
      </c>
      <c r="F6" s="8">
        <v>142.57</v>
      </c>
      <c r="G6" s="8">
        <f t="shared" ref="G6:G32" si="0">F6/2*0.4</f>
        <v>28.513999999999999</v>
      </c>
      <c r="H6" s="8">
        <v>74.2</v>
      </c>
      <c r="I6" s="8">
        <f t="shared" ref="I6:I32" si="1">H6*0.6</f>
        <v>44.52</v>
      </c>
      <c r="J6" s="8">
        <f t="shared" ref="J6:J32" si="2">G6+I6</f>
        <v>73.034000000000006</v>
      </c>
      <c r="K6" s="6">
        <v>1</v>
      </c>
      <c r="L6" s="18" t="s">
        <v>11</v>
      </c>
    </row>
    <row r="7" spans="1:12" ht="29.1" customHeight="1">
      <c r="A7" s="5" t="s">
        <v>23</v>
      </c>
      <c r="B7" s="6">
        <v>8201063209</v>
      </c>
      <c r="C7" s="7" t="s">
        <v>13</v>
      </c>
      <c r="D7" s="6" t="s">
        <v>21</v>
      </c>
      <c r="E7" s="6" t="s">
        <v>22</v>
      </c>
      <c r="F7" s="8">
        <v>139.57</v>
      </c>
      <c r="G7" s="8">
        <f t="shared" si="0"/>
        <v>27.914000000000001</v>
      </c>
      <c r="H7" s="8">
        <v>74.400000000000006</v>
      </c>
      <c r="I7" s="8">
        <f t="shared" si="1"/>
        <v>44.64</v>
      </c>
      <c r="J7" s="8">
        <f t="shared" si="2"/>
        <v>72.554000000000002</v>
      </c>
      <c r="K7" s="6">
        <v>2</v>
      </c>
      <c r="L7" s="18" t="s">
        <v>11</v>
      </c>
    </row>
    <row r="8" spans="1:12" ht="29.1" customHeight="1">
      <c r="A8" s="9"/>
      <c r="B8" s="10">
        <v>8201061803</v>
      </c>
      <c r="C8" s="11" t="s">
        <v>13</v>
      </c>
      <c r="D8" s="10" t="s">
        <v>21</v>
      </c>
      <c r="E8" s="10" t="s">
        <v>24</v>
      </c>
      <c r="F8" s="12">
        <v>125.43</v>
      </c>
      <c r="G8" s="12">
        <f t="shared" si="0"/>
        <v>25.085999999999999</v>
      </c>
      <c r="H8" s="12">
        <v>74.8</v>
      </c>
      <c r="I8" s="12">
        <f t="shared" si="1"/>
        <v>44.88</v>
      </c>
      <c r="J8" s="12">
        <f t="shared" si="2"/>
        <v>69.965999999999994</v>
      </c>
      <c r="K8" s="10">
        <v>3</v>
      </c>
      <c r="L8" s="19"/>
    </row>
    <row r="9" spans="1:12" ht="29.1" customHeight="1">
      <c r="A9" s="5" t="s">
        <v>25</v>
      </c>
      <c r="B9" s="6">
        <v>8201064710</v>
      </c>
      <c r="C9" s="7" t="s">
        <v>13</v>
      </c>
      <c r="D9" s="6" t="s">
        <v>21</v>
      </c>
      <c r="E9" s="6" t="s">
        <v>26</v>
      </c>
      <c r="F9" s="8">
        <v>130.13999999999999</v>
      </c>
      <c r="G9" s="8">
        <f>F9/2*0.4</f>
        <v>26.027999999999999</v>
      </c>
      <c r="H9" s="8">
        <v>76</v>
      </c>
      <c r="I9" s="8">
        <f>H9*0.6</f>
        <v>45.6</v>
      </c>
      <c r="J9" s="8">
        <f>G9+I9</f>
        <v>71.628</v>
      </c>
      <c r="K9" s="6">
        <v>1</v>
      </c>
      <c r="L9" s="18" t="s">
        <v>11</v>
      </c>
    </row>
    <row r="10" spans="1:12" ht="29.1" customHeight="1">
      <c r="A10" s="5" t="s">
        <v>27</v>
      </c>
      <c r="B10" s="6">
        <v>8201060229</v>
      </c>
      <c r="C10" s="7" t="s">
        <v>13</v>
      </c>
      <c r="D10" s="6" t="s">
        <v>21</v>
      </c>
      <c r="E10" s="6" t="s">
        <v>26</v>
      </c>
      <c r="F10" s="8">
        <v>130.36000000000001</v>
      </c>
      <c r="G10" s="8">
        <f>F10/2*0.4</f>
        <v>26.071999999999999</v>
      </c>
      <c r="H10" s="8">
        <v>74.400000000000006</v>
      </c>
      <c r="I10" s="8">
        <f>H10*0.6</f>
        <v>44.64</v>
      </c>
      <c r="J10" s="8">
        <f>G10+I10</f>
        <v>70.712000000000003</v>
      </c>
      <c r="K10" s="6">
        <v>2</v>
      </c>
      <c r="L10" s="18" t="s">
        <v>11</v>
      </c>
    </row>
    <row r="11" spans="1:12" ht="29.1" customHeight="1">
      <c r="A11" s="9"/>
      <c r="B11" s="10">
        <v>8201064719</v>
      </c>
      <c r="C11" s="11" t="s">
        <v>17</v>
      </c>
      <c r="D11" s="10" t="s">
        <v>21</v>
      </c>
      <c r="E11" s="10" t="s">
        <v>26</v>
      </c>
      <c r="F11" s="12">
        <v>125.29</v>
      </c>
      <c r="G11" s="12">
        <f t="shared" si="0"/>
        <v>25.058</v>
      </c>
      <c r="H11" s="12">
        <v>72.2</v>
      </c>
      <c r="I11" s="12">
        <f t="shared" si="1"/>
        <v>43.32</v>
      </c>
      <c r="J11" s="12">
        <f t="shared" si="2"/>
        <v>68.378</v>
      </c>
      <c r="K11" s="10">
        <v>3</v>
      </c>
      <c r="L11" s="19"/>
    </row>
    <row r="12" spans="1:12" ht="29.1" customHeight="1">
      <c r="A12" s="5" t="s">
        <v>28</v>
      </c>
      <c r="B12" s="6">
        <v>8201061121</v>
      </c>
      <c r="C12" s="7" t="s">
        <v>17</v>
      </c>
      <c r="D12" s="6" t="s">
        <v>29</v>
      </c>
      <c r="E12" s="6" t="s">
        <v>30</v>
      </c>
      <c r="F12" s="8">
        <v>122.71</v>
      </c>
      <c r="G12" s="8">
        <f t="shared" si="0"/>
        <v>24.542000000000002</v>
      </c>
      <c r="H12" s="8">
        <v>74.400000000000006</v>
      </c>
      <c r="I12" s="8">
        <f t="shared" si="1"/>
        <v>44.64</v>
      </c>
      <c r="J12" s="8">
        <f t="shared" si="2"/>
        <v>69.182000000000002</v>
      </c>
      <c r="K12" s="6">
        <v>1</v>
      </c>
      <c r="L12" s="18" t="s">
        <v>11</v>
      </c>
    </row>
    <row r="13" spans="1:12" ht="29.1" customHeight="1">
      <c r="A13" s="5" t="s">
        <v>31</v>
      </c>
      <c r="B13" s="6">
        <v>8201064107</v>
      </c>
      <c r="C13" s="7" t="s">
        <v>17</v>
      </c>
      <c r="D13" s="6" t="s">
        <v>29</v>
      </c>
      <c r="E13" s="6" t="s">
        <v>30</v>
      </c>
      <c r="F13" s="8">
        <v>110.86</v>
      </c>
      <c r="G13" s="8">
        <f t="shared" si="0"/>
        <v>22.172000000000001</v>
      </c>
      <c r="H13" s="8">
        <v>72</v>
      </c>
      <c r="I13" s="8">
        <f t="shared" si="1"/>
        <v>43.2</v>
      </c>
      <c r="J13" s="8">
        <f t="shared" si="2"/>
        <v>65.372</v>
      </c>
      <c r="K13" s="6">
        <v>2</v>
      </c>
      <c r="L13" s="18" t="s">
        <v>11</v>
      </c>
    </row>
    <row r="14" spans="1:12" ht="29.1" customHeight="1">
      <c r="A14" s="9"/>
      <c r="B14" s="10">
        <v>8201061323</v>
      </c>
      <c r="C14" s="11" t="s">
        <v>17</v>
      </c>
      <c r="D14" s="10" t="s">
        <v>29</v>
      </c>
      <c r="E14" s="10" t="s">
        <v>30</v>
      </c>
      <c r="F14" s="12">
        <v>108.14</v>
      </c>
      <c r="G14" s="12">
        <f t="shared" si="0"/>
        <v>21.628</v>
      </c>
      <c r="H14" s="12">
        <v>69.599999999999994</v>
      </c>
      <c r="I14" s="12">
        <f t="shared" si="1"/>
        <v>41.76</v>
      </c>
      <c r="J14" s="12">
        <f t="shared" si="2"/>
        <v>63.387999999999998</v>
      </c>
      <c r="K14" s="10">
        <v>3</v>
      </c>
      <c r="L14" s="19"/>
    </row>
    <row r="15" spans="1:12" ht="29.1" customHeight="1">
      <c r="A15" s="5" t="s">
        <v>32</v>
      </c>
      <c r="B15" s="6">
        <v>8201060408</v>
      </c>
      <c r="C15" s="7" t="s">
        <v>17</v>
      </c>
      <c r="D15" s="6" t="s">
        <v>33</v>
      </c>
      <c r="E15" s="6" t="s">
        <v>34</v>
      </c>
      <c r="F15" s="8">
        <v>128.43</v>
      </c>
      <c r="G15" s="8">
        <f t="shared" si="0"/>
        <v>25.686</v>
      </c>
      <c r="H15" s="8">
        <v>78.599999999999994</v>
      </c>
      <c r="I15" s="8">
        <f t="shared" si="1"/>
        <v>47.16</v>
      </c>
      <c r="J15" s="8">
        <f t="shared" si="2"/>
        <v>72.846000000000004</v>
      </c>
      <c r="K15" s="6">
        <v>1</v>
      </c>
      <c r="L15" s="18" t="s">
        <v>11</v>
      </c>
    </row>
    <row r="16" spans="1:12" ht="29.1" customHeight="1">
      <c r="A16" s="5" t="s">
        <v>35</v>
      </c>
      <c r="B16" s="6">
        <v>8201065129</v>
      </c>
      <c r="C16" s="7" t="s">
        <v>13</v>
      </c>
      <c r="D16" s="6" t="s">
        <v>33</v>
      </c>
      <c r="E16" s="6" t="s">
        <v>34</v>
      </c>
      <c r="F16" s="8">
        <v>124.29</v>
      </c>
      <c r="G16" s="8">
        <f>F16/2*0.4</f>
        <v>24.858000000000001</v>
      </c>
      <c r="H16" s="8">
        <v>74.2</v>
      </c>
      <c r="I16" s="8">
        <f>H16*0.6</f>
        <v>44.52</v>
      </c>
      <c r="J16" s="8">
        <f>G16+I16</f>
        <v>69.378</v>
      </c>
      <c r="K16" s="6">
        <v>2</v>
      </c>
      <c r="L16" s="18" t="s">
        <v>11</v>
      </c>
    </row>
    <row r="17" spans="1:12" ht="29.1" customHeight="1">
      <c r="A17" s="9"/>
      <c r="B17" s="10">
        <v>8201064517</v>
      </c>
      <c r="C17" s="11" t="s">
        <v>13</v>
      </c>
      <c r="D17" s="10" t="s">
        <v>33</v>
      </c>
      <c r="E17" s="10" t="s">
        <v>34</v>
      </c>
      <c r="F17" s="12">
        <v>128.13999999999999</v>
      </c>
      <c r="G17" s="12">
        <f>F17/2*0.4</f>
        <v>25.628</v>
      </c>
      <c r="H17" s="12">
        <v>71.2</v>
      </c>
      <c r="I17" s="12">
        <f>H17*0.6</f>
        <v>42.72</v>
      </c>
      <c r="J17" s="12">
        <f>G17+I17</f>
        <v>68.347999999999999</v>
      </c>
      <c r="K17" s="10">
        <v>3</v>
      </c>
      <c r="L17" s="19"/>
    </row>
    <row r="18" spans="1:12" ht="29.1" customHeight="1">
      <c r="A18" s="5" t="s">
        <v>36</v>
      </c>
      <c r="B18" s="6">
        <v>8201062307</v>
      </c>
      <c r="C18" s="7" t="s">
        <v>13</v>
      </c>
      <c r="D18" s="6" t="s">
        <v>33</v>
      </c>
      <c r="E18" s="6" t="s">
        <v>37</v>
      </c>
      <c r="F18" s="8">
        <v>120.64</v>
      </c>
      <c r="G18" s="8">
        <f t="shared" si="0"/>
        <v>24.128</v>
      </c>
      <c r="H18" s="8">
        <v>75</v>
      </c>
      <c r="I18" s="8">
        <f t="shared" si="1"/>
        <v>45</v>
      </c>
      <c r="J18" s="8">
        <f t="shared" si="2"/>
        <v>69.128</v>
      </c>
      <c r="K18" s="6">
        <v>1</v>
      </c>
      <c r="L18" s="18" t="s">
        <v>11</v>
      </c>
    </row>
    <row r="19" spans="1:12" ht="29.1" customHeight="1">
      <c r="A19" s="5" t="s">
        <v>38</v>
      </c>
      <c r="B19" s="6">
        <v>8201061329</v>
      </c>
      <c r="C19" s="7" t="s">
        <v>13</v>
      </c>
      <c r="D19" s="6" t="s">
        <v>33</v>
      </c>
      <c r="E19" s="6" t="s">
        <v>37</v>
      </c>
      <c r="F19" s="8">
        <v>120.5</v>
      </c>
      <c r="G19" s="8">
        <f t="shared" si="0"/>
        <v>24.1</v>
      </c>
      <c r="H19" s="8">
        <v>73.400000000000006</v>
      </c>
      <c r="I19" s="8">
        <f t="shared" si="1"/>
        <v>44.04</v>
      </c>
      <c r="J19" s="8">
        <f t="shared" si="2"/>
        <v>68.14</v>
      </c>
      <c r="K19" s="6">
        <v>2</v>
      </c>
      <c r="L19" s="18" t="s">
        <v>11</v>
      </c>
    </row>
    <row r="20" spans="1:12" ht="29.1" customHeight="1">
      <c r="A20" s="9"/>
      <c r="B20" s="10">
        <v>8201061024</v>
      </c>
      <c r="C20" s="11" t="s">
        <v>13</v>
      </c>
      <c r="D20" s="10" t="s">
        <v>33</v>
      </c>
      <c r="E20" s="10" t="s">
        <v>37</v>
      </c>
      <c r="F20" s="12">
        <v>107.79</v>
      </c>
      <c r="G20" s="12">
        <f t="shared" si="0"/>
        <v>21.558</v>
      </c>
      <c r="H20" s="12">
        <v>69.2</v>
      </c>
      <c r="I20" s="12">
        <f t="shared" si="1"/>
        <v>41.52</v>
      </c>
      <c r="J20" s="12">
        <f t="shared" si="2"/>
        <v>63.078000000000003</v>
      </c>
      <c r="K20" s="10">
        <v>3</v>
      </c>
      <c r="L20" s="19"/>
    </row>
    <row r="21" spans="1:12" ht="29.1" customHeight="1">
      <c r="A21" s="5" t="s">
        <v>39</v>
      </c>
      <c r="B21" s="6">
        <v>8201062313</v>
      </c>
      <c r="C21" s="7" t="s">
        <v>13</v>
      </c>
      <c r="D21" s="6" t="s">
        <v>40</v>
      </c>
      <c r="E21" s="6" t="s">
        <v>41</v>
      </c>
      <c r="F21" s="8">
        <v>123.5</v>
      </c>
      <c r="G21" s="8">
        <f t="shared" si="0"/>
        <v>24.7</v>
      </c>
      <c r="H21" s="8">
        <v>78</v>
      </c>
      <c r="I21" s="8">
        <f t="shared" si="1"/>
        <v>46.8</v>
      </c>
      <c r="J21" s="8">
        <f t="shared" si="2"/>
        <v>71.5</v>
      </c>
      <c r="K21" s="6">
        <v>1</v>
      </c>
      <c r="L21" s="18" t="s">
        <v>11</v>
      </c>
    </row>
    <row r="22" spans="1:12" ht="29.1" customHeight="1">
      <c r="A22" s="5" t="s">
        <v>42</v>
      </c>
      <c r="B22" s="6">
        <v>8201065217</v>
      </c>
      <c r="C22" s="7" t="s">
        <v>13</v>
      </c>
      <c r="D22" s="6" t="s">
        <v>40</v>
      </c>
      <c r="E22" s="6" t="s">
        <v>41</v>
      </c>
      <c r="F22" s="8">
        <v>119.86</v>
      </c>
      <c r="G22" s="8">
        <f>F22/2*0.4</f>
        <v>23.972000000000001</v>
      </c>
      <c r="H22" s="8">
        <v>76</v>
      </c>
      <c r="I22" s="8">
        <f>H22*0.6</f>
        <v>45.6</v>
      </c>
      <c r="J22" s="8">
        <f>G22+I22</f>
        <v>69.572000000000003</v>
      </c>
      <c r="K22" s="6">
        <v>2</v>
      </c>
      <c r="L22" s="18" t="s">
        <v>11</v>
      </c>
    </row>
    <row r="23" spans="1:12" ht="29.1" customHeight="1">
      <c r="A23" s="9"/>
      <c r="B23" s="10">
        <v>8201064919</v>
      </c>
      <c r="C23" s="11" t="s">
        <v>13</v>
      </c>
      <c r="D23" s="10" t="s">
        <v>40</v>
      </c>
      <c r="E23" s="10" t="s">
        <v>41</v>
      </c>
      <c r="F23" s="12">
        <v>121.07</v>
      </c>
      <c r="G23" s="12">
        <f>F23/2*0.4</f>
        <v>24.213999999999999</v>
      </c>
      <c r="H23" s="12">
        <v>74.2</v>
      </c>
      <c r="I23" s="12">
        <f>H23*0.6</f>
        <v>44.52</v>
      </c>
      <c r="J23" s="12">
        <f>G23+I23</f>
        <v>68.733999999999995</v>
      </c>
      <c r="K23" s="10">
        <v>3</v>
      </c>
      <c r="L23" s="19"/>
    </row>
    <row r="24" spans="1:12" ht="29.1" customHeight="1">
      <c r="A24" s="5" t="s">
        <v>43</v>
      </c>
      <c r="B24" s="6">
        <v>8201060801</v>
      </c>
      <c r="C24" s="7" t="s">
        <v>13</v>
      </c>
      <c r="D24" s="6" t="s">
        <v>44</v>
      </c>
      <c r="E24" s="6" t="s">
        <v>45</v>
      </c>
      <c r="F24" s="8">
        <v>135.21</v>
      </c>
      <c r="G24" s="8">
        <f>F24/2*0.4</f>
        <v>27.042000000000002</v>
      </c>
      <c r="H24" s="8">
        <v>76</v>
      </c>
      <c r="I24" s="8">
        <f>H24*0.6</f>
        <v>45.6</v>
      </c>
      <c r="J24" s="8">
        <f>G24+I24</f>
        <v>72.641999999999996</v>
      </c>
      <c r="K24" s="6">
        <v>1</v>
      </c>
      <c r="L24" s="18" t="s">
        <v>11</v>
      </c>
    </row>
    <row r="25" spans="1:12" ht="29.1" customHeight="1">
      <c r="A25" s="5" t="s">
        <v>46</v>
      </c>
      <c r="B25" s="6">
        <v>8201062919</v>
      </c>
      <c r="C25" s="7" t="s">
        <v>13</v>
      </c>
      <c r="D25" s="6" t="s">
        <v>44</v>
      </c>
      <c r="E25" s="6" t="s">
        <v>45</v>
      </c>
      <c r="F25" s="8">
        <v>132.07</v>
      </c>
      <c r="G25" s="8">
        <f>F25/2*0.4</f>
        <v>26.414000000000001</v>
      </c>
      <c r="H25" s="8">
        <v>75.400000000000006</v>
      </c>
      <c r="I25" s="8">
        <f>H25*0.6</f>
        <v>45.24</v>
      </c>
      <c r="J25" s="8">
        <f>G25+I25</f>
        <v>71.653999999999996</v>
      </c>
      <c r="K25" s="6">
        <v>2</v>
      </c>
      <c r="L25" s="18" t="s">
        <v>11</v>
      </c>
    </row>
    <row r="26" spans="1:12" ht="29.1" customHeight="1">
      <c r="A26" s="14"/>
      <c r="B26" s="10">
        <v>8201064206</v>
      </c>
      <c r="C26" s="11" t="s">
        <v>13</v>
      </c>
      <c r="D26" s="15" t="s">
        <v>44</v>
      </c>
      <c r="E26" s="15" t="s">
        <v>45</v>
      </c>
      <c r="F26" s="12">
        <v>141.36000000000001</v>
      </c>
      <c r="G26" s="12">
        <f>F26/2*0.4</f>
        <v>28.271999999999998</v>
      </c>
      <c r="H26" s="12">
        <v>72</v>
      </c>
      <c r="I26" s="12">
        <f>H26*0.6</f>
        <v>43.2</v>
      </c>
      <c r="J26" s="12">
        <f>G26+I26</f>
        <v>71.471999999999994</v>
      </c>
      <c r="K26" s="10">
        <v>3</v>
      </c>
      <c r="L26" s="19"/>
    </row>
    <row r="27" spans="1:12" ht="29.1" customHeight="1">
      <c r="A27" s="5" t="s">
        <v>47</v>
      </c>
      <c r="B27" s="6">
        <v>8201065016</v>
      </c>
      <c r="C27" s="7" t="s">
        <v>17</v>
      </c>
      <c r="D27" s="6" t="s">
        <v>44</v>
      </c>
      <c r="E27" s="6" t="s">
        <v>48</v>
      </c>
      <c r="F27" s="8">
        <v>135.21</v>
      </c>
      <c r="G27" s="8">
        <f t="shared" si="0"/>
        <v>27.042000000000002</v>
      </c>
      <c r="H27" s="8">
        <v>75.8</v>
      </c>
      <c r="I27" s="8">
        <f t="shared" si="1"/>
        <v>45.48</v>
      </c>
      <c r="J27" s="8">
        <f t="shared" si="2"/>
        <v>72.522000000000006</v>
      </c>
      <c r="K27" s="6">
        <v>1</v>
      </c>
      <c r="L27" s="17" t="s">
        <v>11</v>
      </c>
    </row>
    <row r="28" spans="1:12" ht="29.1" customHeight="1">
      <c r="A28" s="14" t="s">
        <v>49</v>
      </c>
      <c r="B28" s="10">
        <v>8201065322</v>
      </c>
      <c r="C28" s="11" t="s">
        <v>13</v>
      </c>
      <c r="D28" s="15" t="s">
        <v>44</v>
      </c>
      <c r="E28" s="15" t="s">
        <v>48</v>
      </c>
      <c r="F28" s="12">
        <v>133.57</v>
      </c>
      <c r="G28" s="12">
        <f t="shared" si="0"/>
        <v>26.713999999999999</v>
      </c>
      <c r="H28" s="12">
        <v>74.400000000000006</v>
      </c>
      <c r="I28" s="12">
        <f t="shared" si="1"/>
        <v>44.64</v>
      </c>
      <c r="J28" s="12">
        <f t="shared" si="2"/>
        <v>71.353999999999999</v>
      </c>
      <c r="K28" s="10">
        <v>2</v>
      </c>
      <c r="L28" s="20" t="s">
        <v>11</v>
      </c>
    </row>
    <row r="29" spans="1:12" ht="29.1" customHeight="1">
      <c r="A29" s="5" t="s">
        <v>50</v>
      </c>
      <c r="B29" s="6">
        <v>8201062524</v>
      </c>
      <c r="C29" s="7" t="s">
        <v>17</v>
      </c>
      <c r="D29" s="6" t="s">
        <v>51</v>
      </c>
      <c r="E29" s="6" t="s">
        <v>15</v>
      </c>
      <c r="F29" s="8">
        <v>128.07</v>
      </c>
      <c r="G29" s="8">
        <f t="shared" si="0"/>
        <v>25.614000000000001</v>
      </c>
      <c r="H29" s="8">
        <v>74.599999999999994</v>
      </c>
      <c r="I29" s="8">
        <f t="shared" si="1"/>
        <v>44.76</v>
      </c>
      <c r="J29" s="8">
        <f t="shared" si="2"/>
        <v>70.373999999999995</v>
      </c>
      <c r="K29" s="6">
        <v>1</v>
      </c>
      <c r="L29" s="17" t="s">
        <v>11</v>
      </c>
    </row>
    <row r="30" spans="1:12" ht="29.1" customHeight="1">
      <c r="A30" s="5" t="s">
        <v>52</v>
      </c>
      <c r="B30" s="6">
        <v>8201063415</v>
      </c>
      <c r="C30" s="7" t="s">
        <v>13</v>
      </c>
      <c r="D30" s="6" t="s">
        <v>51</v>
      </c>
      <c r="E30" s="6" t="s">
        <v>15</v>
      </c>
      <c r="F30" s="8">
        <v>118.29</v>
      </c>
      <c r="G30" s="8">
        <f>F30/2*0.4</f>
        <v>23.658000000000001</v>
      </c>
      <c r="H30" s="8">
        <v>74.599999999999994</v>
      </c>
      <c r="I30" s="8">
        <f>H30*0.6</f>
        <v>44.76</v>
      </c>
      <c r="J30" s="8">
        <f>G30+I30</f>
        <v>68.418000000000006</v>
      </c>
      <c r="K30" s="6">
        <v>2</v>
      </c>
      <c r="L30" s="18" t="s">
        <v>11</v>
      </c>
    </row>
    <row r="31" spans="1:12" ht="29.1" customHeight="1">
      <c r="A31" s="9"/>
      <c r="B31" s="10">
        <v>8201062702</v>
      </c>
      <c r="C31" s="11" t="s">
        <v>13</v>
      </c>
      <c r="D31" s="10" t="s">
        <v>51</v>
      </c>
      <c r="E31" s="10" t="s">
        <v>15</v>
      </c>
      <c r="F31" s="12">
        <v>119.79</v>
      </c>
      <c r="G31" s="12">
        <f>F31/2*0.4</f>
        <v>23.957999999999998</v>
      </c>
      <c r="H31" s="12">
        <v>74</v>
      </c>
      <c r="I31" s="12">
        <f>H31*0.6</f>
        <v>44.4</v>
      </c>
      <c r="J31" s="12">
        <f>G31+I31</f>
        <v>68.358000000000004</v>
      </c>
      <c r="K31" s="10">
        <v>3</v>
      </c>
      <c r="L31" s="19"/>
    </row>
    <row r="32" spans="1:12" ht="29.1" customHeight="1">
      <c r="A32" s="5" t="s">
        <v>53</v>
      </c>
      <c r="B32" s="6">
        <v>8201062315</v>
      </c>
      <c r="C32" s="7" t="s">
        <v>13</v>
      </c>
      <c r="D32" s="6" t="s">
        <v>54</v>
      </c>
      <c r="E32" s="6" t="s">
        <v>15</v>
      </c>
      <c r="F32" s="8">
        <v>132.86000000000001</v>
      </c>
      <c r="G32" s="8">
        <f t="shared" si="0"/>
        <v>26.571999999999999</v>
      </c>
      <c r="H32" s="8">
        <v>74.599999999999994</v>
      </c>
      <c r="I32" s="8">
        <f t="shared" si="1"/>
        <v>44.76</v>
      </c>
      <c r="J32" s="8">
        <f t="shared" si="2"/>
        <v>71.331999999999994</v>
      </c>
      <c r="K32" s="6">
        <v>1</v>
      </c>
      <c r="L32" s="17" t="s">
        <v>11</v>
      </c>
    </row>
    <row r="33" spans="1:12" ht="29.1" customHeight="1">
      <c r="A33" s="5" t="s">
        <v>55</v>
      </c>
      <c r="B33" s="6">
        <v>8201060817</v>
      </c>
      <c r="C33" s="7" t="s">
        <v>13</v>
      </c>
      <c r="D33" s="6" t="s">
        <v>54</v>
      </c>
      <c r="E33" s="6" t="s">
        <v>15</v>
      </c>
      <c r="F33" s="8">
        <v>131.43</v>
      </c>
      <c r="G33" s="8">
        <f>F33/2*0.4</f>
        <v>26.286000000000001</v>
      </c>
      <c r="H33" s="8">
        <v>74</v>
      </c>
      <c r="I33" s="8">
        <f>H33*0.6</f>
        <v>44.4</v>
      </c>
      <c r="J33" s="8">
        <f>G33+I33</f>
        <v>70.686000000000007</v>
      </c>
      <c r="K33" s="6">
        <v>2</v>
      </c>
      <c r="L33" s="18" t="s">
        <v>11</v>
      </c>
    </row>
    <row r="34" spans="1:12" ht="29.1" customHeight="1">
      <c r="A34" s="9"/>
      <c r="B34" s="10">
        <v>8201062413</v>
      </c>
      <c r="C34" s="11" t="s">
        <v>17</v>
      </c>
      <c r="D34" s="10" t="s">
        <v>54</v>
      </c>
      <c r="E34" s="10" t="s">
        <v>15</v>
      </c>
      <c r="F34" s="12">
        <v>132.36000000000001</v>
      </c>
      <c r="G34" s="12">
        <f>F34/2*0.4</f>
        <v>26.472000000000001</v>
      </c>
      <c r="H34" s="12">
        <v>73.2</v>
      </c>
      <c r="I34" s="12">
        <f>H34*0.6</f>
        <v>43.92</v>
      </c>
      <c r="J34" s="12">
        <f>G34+I34</f>
        <v>70.391999999999996</v>
      </c>
      <c r="K34" s="10">
        <v>3</v>
      </c>
      <c r="L34" s="19"/>
    </row>
    <row r="35" spans="1:12" ht="29.1" customHeight="1">
      <c r="A35" s="5" t="s">
        <v>56</v>
      </c>
      <c r="B35" s="6">
        <v>8201062006</v>
      </c>
      <c r="C35" s="7" t="s">
        <v>17</v>
      </c>
      <c r="D35" s="6" t="s">
        <v>57</v>
      </c>
      <c r="E35" s="6" t="s">
        <v>58</v>
      </c>
      <c r="F35" s="8">
        <v>126.43</v>
      </c>
      <c r="G35" s="8">
        <f>F35/2*0.4</f>
        <v>25.286000000000001</v>
      </c>
      <c r="H35" s="8">
        <v>78</v>
      </c>
      <c r="I35" s="8">
        <f>H35*0.6</f>
        <v>46.8</v>
      </c>
      <c r="J35" s="8">
        <f>G35+I35</f>
        <v>72.085999999999999</v>
      </c>
      <c r="K35" s="6">
        <v>1</v>
      </c>
      <c r="L35" s="17" t="s">
        <v>11</v>
      </c>
    </row>
    <row r="36" spans="1:12" ht="29.1" customHeight="1">
      <c r="A36" s="5" t="s">
        <v>59</v>
      </c>
      <c r="B36" s="6">
        <v>8201064426</v>
      </c>
      <c r="C36" s="7" t="s">
        <v>17</v>
      </c>
      <c r="D36" s="6" t="s">
        <v>57</v>
      </c>
      <c r="E36" s="6" t="s">
        <v>58</v>
      </c>
      <c r="F36" s="8">
        <v>133.71</v>
      </c>
      <c r="G36" s="8">
        <f>F36/2*0.4</f>
        <v>26.742000000000001</v>
      </c>
      <c r="H36" s="8">
        <v>74.400000000000006</v>
      </c>
      <c r="I36" s="8">
        <f>H36*0.6</f>
        <v>44.64</v>
      </c>
      <c r="J36" s="8">
        <f>G36+I36</f>
        <v>71.382000000000005</v>
      </c>
      <c r="K36" s="6">
        <v>2</v>
      </c>
      <c r="L36" s="18" t="s">
        <v>11</v>
      </c>
    </row>
    <row r="37" spans="1:12" ht="29.1" customHeight="1">
      <c r="A37" s="9"/>
      <c r="B37" s="10">
        <v>8201064807</v>
      </c>
      <c r="C37" s="11" t="s">
        <v>17</v>
      </c>
      <c r="D37" s="10" t="s">
        <v>57</v>
      </c>
      <c r="E37" s="10" t="s">
        <v>58</v>
      </c>
      <c r="F37" s="12">
        <v>124.14</v>
      </c>
      <c r="G37" s="12">
        <f t="shared" ref="G37:G65" si="3">F37/2*0.4</f>
        <v>24.827999999999999</v>
      </c>
      <c r="H37" s="12">
        <v>66</v>
      </c>
      <c r="I37" s="12">
        <f t="shared" ref="I37:I65" si="4">H37*0.6</f>
        <v>39.6</v>
      </c>
      <c r="J37" s="12">
        <f t="shared" ref="J37:J65" si="5">G37+I37</f>
        <v>64.427999999999997</v>
      </c>
      <c r="K37" s="10">
        <v>3</v>
      </c>
      <c r="L37" s="19"/>
    </row>
    <row r="38" spans="1:12" ht="29.1" customHeight="1">
      <c r="A38" s="5" t="s">
        <v>60</v>
      </c>
      <c r="B38" s="6">
        <v>8201061104</v>
      </c>
      <c r="C38" s="7" t="s">
        <v>13</v>
      </c>
      <c r="D38" s="6" t="s">
        <v>57</v>
      </c>
      <c r="E38" s="6" t="s">
        <v>61</v>
      </c>
      <c r="F38" s="8">
        <v>126.14</v>
      </c>
      <c r="G38" s="8">
        <f>F38/2*0.4</f>
        <v>25.228000000000002</v>
      </c>
      <c r="H38" s="8">
        <v>76.400000000000006</v>
      </c>
      <c r="I38" s="8">
        <f>H38*0.6</f>
        <v>45.84</v>
      </c>
      <c r="J38" s="8">
        <f>G38+I38</f>
        <v>71.067999999999998</v>
      </c>
      <c r="K38" s="6">
        <v>1</v>
      </c>
      <c r="L38" s="17" t="s">
        <v>11</v>
      </c>
    </row>
    <row r="39" spans="1:12" ht="29.1" customHeight="1">
      <c r="A39" s="5" t="s">
        <v>62</v>
      </c>
      <c r="B39" s="6">
        <v>8201060418</v>
      </c>
      <c r="C39" s="7" t="s">
        <v>13</v>
      </c>
      <c r="D39" s="6" t="s">
        <v>57</v>
      </c>
      <c r="E39" s="6" t="s">
        <v>61</v>
      </c>
      <c r="F39" s="8">
        <v>125</v>
      </c>
      <c r="G39" s="8">
        <f>F39/2*0.4</f>
        <v>25</v>
      </c>
      <c r="H39" s="8">
        <v>76.599999999999994</v>
      </c>
      <c r="I39" s="8">
        <f>H39*0.6</f>
        <v>45.96</v>
      </c>
      <c r="J39" s="8">
        <f>G39+I39</f>
        <v>70.959999999999994</v>
      </c>
      <c r="K39" s="6">
        <v>2</v>
      </c>
      <c r="L39" s="18" t="s">
        <v>11</v>
      </c>
    </row>
    <row r="40" spans="1:12" ht="29.1" customHeight="1">
      <c r="A40" s="9"/>
      <c r="B40" s="10">
        <v>8201061928</v>
      </c>
      <c r="C40" s="11" t="s">
        <v>13</v>
      </c>
      <c r="D40" s="10" t="s">
        <v>57</v>
      </c>
      <c r="E40" s="10" t="s">
        <v>61</v>
      </c>
      <c r="F40" s="12">
        <v>126.93</v>
      </c>
      <c r="G40" s="12">
        <f>F40/2*0.4</f>
        <v>25.385999999999999</v>
      </c>
      <c r="H40" s="12">
        <v>74.8</v>
      </c>
      <c r="I40" s="12">
        <f>H40*0.6</f>
        <v>44.88</v>
      </c>
      <c r="J40" s="12">
        <f>G40+I40</f>
        <v>70.266000000000005</v>
      </c>
      <c r="K40" s="10">
        <v>3</v>
      </c>
      <c r="L40" s="19"/>
    </row>
    <row r="41" spans="1:12" ht="29.1" customHeight="1">
      <c r="A41" s="5" t="s">
        <v>63</v>
      </c>
      <c r="B41" s="6">
        <v>8201062603</v>
      </c>
      <c r="C41" s="7" t="s">
        <v>17</v>
      </c>
      <c r="D41" s="6" t="s">
        <v>64</v>
      </c>
      <c r="E41" s="6" t="s">
        <v>65</v>
      </c>
      <c r="F41" s="8">
        <v>128.86000000000001</v>
      </c>
      <c r="G41" s="8">
        <f t="shared" si="3"/>
        <v>25.771999999999998</v>
      </c>
      <c r="H41" s="8">
        <v>77.2</v>
      </c>
      <c r="I41" s="8">
        <f t="shared" si="4"/>
        <v>46.32</v>
      </c>
      <c r="J41" s="8">
        <f t="shared" si="5"/>
        <v>72.091999999999999</v>
      </c>
      <c r="K41" s="6">
        <v>1</v>
      </c>
      <c r="L41" s="17" t="s">
        <v>11</v>
      </c>
    </row>
    <row r="42" spans="1:12" ht="29.1" customHeight="1">
      <c r="A42" s="5" t="s">
        <v>66</v>
      </c>
      <c r="B42" s="6">
        <v>8201063806</v>
      </c>
      <c r="C42" s="7" t="s">
        <v>17</v>
      </c>
      <c r="D42" s="6" t="s">
        <v>64</v>
      </c>
      <c r="E42" s="6" t="s">
        <v>65</v>
      </c>
      <c r="F42" s="8">
        <v>127.21</v>
      </c>
      <c r="G42" s="8">
        <f t="shared" si="3"/>
        <v>25.442</v>
      </c>
      <c r="H42" s="8">
        <v>75.2</v>
      </c>
      <c r="I42" s="8">
        <f t="shared" si="4"/>
        <v>45.12</v>
      </c>
      <c r="J42" s="8">
        <f t="shared" si="5"/>
        <v>70.561999999999998</v>
      </c>
      <c r="K42" s="6">
        <v>2</v>
      </c>
      <c r="L42" s="18" t="s">
        <v>11</v>
      </c>
    </row>
    <row r="43" spans="1:12" ht="29.1" customHeight="1">
      <c r="A43" s="9"/>
      <c r="B43" s="10">
        <v>8201064126</v>
      </c>
      <c r="C43" s="11" t="s">
        <v>17</v>
      </c>
      <c r="D43" s="10" t="s">
        <v>64</v>
      </c>
      <c r="E43" s="10" t="s">
        <v>65</v>
      </c>
      <c r="F43" s="12">
        <v>115.93</v>
      </c>
      <c r="G43" s="12">
        <f t="shared" si="3"/>
        <v>23.186</v>
      </c>
      <c r="H43" s="12">
        <v>74</v>
      </c>
      <c r="I43" s="12">
        <f t="shared" si="4"/>
        <v>44.4</v>
      </c>
      <c r="J43" s="12">
        <f t="shared" si="5"/>
        <v>67.585999999999999</v>
      </c>
      <c r="K43" s="10">
        <v>3</v>
      </c>
      <c r="L43" s="19"/>
    </row>
    <row r="44" spans="1:12" ht="29.1" customHeight="1">
      <c r="A44" s="5" t="s">
        <v>67</v>
      </c>
      <c r="B44" s="6">
        <v>8201065304</v>
      </c>
      <c r="C44" s="7" t="s">
        <v>13</v>
      </c>
      <c r="D44" s="6" t="s">
        <v>64</v>
      </c>
      <c r="E44" s="6" t="s">
        <v>68</v>
      </c>
      <c r="F44" s="8">
        <v>130.43</v>
      </c>
      <c r="G44" s="8">
        <f t="shared" si="3"/>
        <v>26.085999999999999</v>
      </c>
      <c r="H44" s="8">
        <v>72.400000000000006</v>
      </c>
      <c r="I44" s="8">
        <f t="shared" si="4"/>
        <v>43.44</v>
      </c>
      <c r="J44" s="8">
        <f t="shared" si="5"/>
        <v>69.525999999999996</v>
      </c>
      <c r="K44" s="6">
        <v>1</v>
      </c>
      <c r="L44" s="17" t="s">
        <v>11</v>
      </c>
    </row>
    <row r="45" spans="1:12" ht="29.1" customHeight="1">
      <c r="A45" s="5" t="s">
        <v>69</v>
      </c>
      <c r="B45" s="6">
        <v>8201060716</v>
      </c>
      <c r="C45" s="7" t="s">
        <v>13</v>
      </c>
      <c r="D45" s="6" t="s">
        <v>64</v>
      </c>
      <c r="E45" s="6" t="s">
        <v>68</v>
      </c>
      <c r="F45" s="8">
        <v>113.71</v>
      </c>
      <c r="G45" s="8">
        <f>F45/2*0.4</f>
        <v>22.742000000000001</v>
      </c>
      <c r="H45" s="8">
        <v>73.400000000000006</v>
      </c>
      <c r="I45" s="8">
        <f>H45*0.6</f>
        <v>44.04</v>
      </c>
      <c r="J45" s="8">
        <f>G45+I45</f>
        <v>66.781999999999996</v>
      </c>
      <c r="K45" s="6">
        <v>2</v>
      </c>
      <c r="L45" s="18" t="s">
        <v>11</v>
      </c>
    </row>
    <row r="46" spans="1:12" ht="29.1" customHeight="1">
      <c r="A46" s="9"/>
      <c r="B46" s="10">
        <v>8201062030</v>
      </c>
      <c r="C46" s="11" t="s">
        <v>17</v>
      </c>
      <c r="D46" s="10" t="s">
        <v>64</v>
      </c>
      <c r="E46" s="10" t="s">
        <v>68</v>
      </c>
      <c r="F46" s="12">
        <v>115.29</v>
      </c>
      <c r="G46" s="12">
        <f>F46/2*0.4</f>
        <v>23.058</v>
      </c>
      <c r="H46" s="13" t="s">
        <v>70</v>
      </c>
      <c r="I46" s="12" t="s">
        <v>19</v>
      </c>
      <c r="J46" s="12" t="s">
        <v>19</v>
      </c>
      <c r="K46" s="10"/>
      <c r="L46" s="19"/>
    </row>
    <row r="47" spans="1:12" ht="29.1" customHeight="1">
      <c r="A47" s="5" t="s">
        <v>71</v>
      </c>
      <c r="B47" s="6">
        <v>8201061304</v>
      </c>
      <c r="C47" s="7" t="s">
        <v>13</v>
      </c>
      <c r="D47" s="6" t="s">
        <v>64</v>
      </c>
      <c r="E47" s="6" t="s">
        <v>72</v>
      </c>
      <c r="F47" s="8">
        <v>130.71</v>
      </c>
      <c r="G47" s="8">
        <f>F47/2*0.4</f>
        <v>26.141999999999999</v>
      </c>
      <c r="H47" s="8">
        <v>76</v>
      </c>
      <c r="I47" s="8">
        <f>H47*0.6</f>
        <v>45.6</v>
      </c>
      <c r="J47" s="8">
        <f>G47+I47</f>
        <v>71.742000000000004</v>
      </c>
      <c r="K47" s="6">
        <v>1</v>
      </c>
      <c r="L47" s="17" t="s">
        <v>11</v>
      </c>
    </row>
    <row r="48" spans="1:12" ht="29.1" customHeight="1">
      <c r="A48" s="5" t="s">
        <v>73</v>
      </c>
      <c r="B48" s="6">
        <v>8201061128</v>
      </c>
      <c r="C48" s="7" t="s">
        <v>17</v>
      </c>
      <c r="D48" s="6" t="s">
        <v>64</v>
      </c>
      <c r="E48" s="6" t="s">
        <v>72</v>
      </c>
      <c r="F48" s="8">
        <v>129.36000000000001</v>
      </c>
      <c r="G48" s="8">
        <f>F48/2*0.4</f>
        <v>25.872</v>
      </c>
      <c r="H48" s="8">
        <v>75.400000000000006</v>
      </c>
      <c r="I48" s="8">
        <f>H48*0.6</f>
        <v>45.24</v>
      </c>
      <c r="J48" s="8">
        <f>G48+I48</f>
        <v>71.111999999999995</v>
      </c>
      <c r="K48" s="6">
        <v>2</v>
      </c>
      <c r="L48" s="18" t="s">
        <v>11</v>
      </c>
    </row>
    <row r="49" spans="1:12" ht="29.1" customHeight="1">
      <c r="A49" s="9"/>
      <c r="B49" s="10">
        <v>8201063605</v>
      </c>
      <c r="C49" s="11" t="s">
        <v>13</v>
      </c>
      <c r="D49" s="10" t="s">
        <v>64</v>
      </c>
      <c r="E49" s="10" t="s">
        <v>72</v>
      </c>
      <c r="F49" s="12">
        <v>132.86000000000001</v>
      </c>
      <c r="G49" s="12">
        <f>F49/2*0.4</f>
        <v>26.571999999999999</v>
      </c>
      <c r="H49" s="12">
        <v>74</v>
      </c>
      <c r="I49" s="12">
        <f>H49*0.6</f>
        <v>44.4</v>
      </c>
      <c r="J49" s="12">
        <f>G49+I49</f>
        <v>70.971999999999994</v>
      </c>
      <c r="K49" s="10">
        <v>3</v>
      </c>
      <c r="L49" s="19"/>
    </row>
    <row r="50" spans="1:12" ht="29.1" customHeight="1">
      <c r="A50" s="5" t="s">
        <v>74</v>
      </c>
      <c r="B50" s="6">
        <v>8201063827</v>
      </c>
      <c r="C50" s="7" t="s">
        <v>13</v>
      </c>
      <c r="D50" s="6" t="s">
        <v>64</v>
      </c>
      <c r="E50" s="6" t="s">
        <v>75</v>
      </c>
      <c r="F50" s="8">
        <v>128.13999999999999</v>
      </c>
      <c r="G50" s="8">
        <f t="shared" si="3"/>
        <v>25.628</v>
      </c>
      <c r="H50" s="8">
        <v>74.2</v>
      </c>
      <c r="I50" s="8">
        <f t="shared" si="4"/>
        <v>44.52</v>
      </c>
      <c r="J50" s="8">
        <f t="shared" si="5"/>
        <v>70.147999999999996</v>
      </c>
      <c r="K50" s="6">
        <v>1</v>
      </c>
      <c r="L50" s="17" t="s">
        <v>11</v>
      </c>
    </row>
    <row r="51" spans="1:12" ht="29.1" customHeight="1">
      <c r="A51" s="9" t="s">
        <v>76</v>
      </c>
      <c r="B51" s="10">
        <v>8201062820</v>
      </c>
      <c r="C51" s="11" t="s">
        <v>13</v>
      </c>
      <c r="D51" s="10" t="s">
        <v>64</v>
      </c>
      <c r="E51" s="10" t="s">
        <v>75</v>
      </c>
      <c r="F51" s="12">
        <v>125.07</v>
      </c>
      <c r="G51" s="12">
        <f t="shared" si="3"/>
        <v>25.013999999999999</v>
      </c>
      <c r="H51" s="12">
        <v>75</v>
      </c>
      <c r="I51" s="12">
        <f t="shared" si="4"/>
        <v>45</v>
      </c>
      <c r="J51" s="12">
        <f t="shared" si="5"/>
        <v>70.013999999999996</v>
      </c>
      <c r="K51" s="10">
        <v>2</v>
      </c>
      <c r="L51" s="20" t="s">
        <v>11</v>
      </c>
    </row>
    <row r="52" spans="1:12" ht="29.1" customHeight="1">
      <c r="A52" s="5" t="s">
        <v>77</v>
      </c>
      <c r="B52" s="6">
        <v>8201064317</v>
      </c>
      <c r="C52" s="7" t="s">
        <v>17</v>
      </c>
      <c r="D52" s="6" t="s">
        <v>78</v>
      </c>
      <c r="E52" s="6" t="s">
        <v>15</v>
      </c>
      <c r="F52" s="8">
        <v>131.13999999999999</v>
      </c>
      <c r="G52" s="8">
        <f>F52/2*0.4</f>
        <v>26.228000000000002</v>
      </c>
      <c r="H52" s="8">
        <v>75.599999999999994</v>
      </c>
      <c r="I52" s="8">
        <f>H52*0.6</f>
        <v>45.36</v>
      </c>
      <c r="J52" s="8">
        <f>G52+I52</f>
        <v>71.587999999999994</v>
      </c>
      <c r="K52" s="6">
        <v>1</v>
      </c>
      <c r="L52" s="17" t="s">
        <v>11</v>
      </c>
    </row>
    <row r="53" spans="1:12" ht="29.1" customHeight="1">
      <c r="A53" s="9" t="s">
        <v>79</v>
      </c>
      <c r="B53" s="10">
        <v>8201064808</v>
      </c>
      <c r="C53" s="11" t="s">
        <v>17</v>
      </c>
      <c r="D53" s="10" t="s">
        <v>78</v>
      </c>
      <c r="E53" s="10" t="s">
        <v>15</v>
      </c>
      <c r="F53" s="12">
        <v>136.5</v>
      </c>
      <c r="G53" s="12">
        <f>F53/2*0.4</f>
        <v>27.3</v>
      </c>
      <c r="H53" s="12">
        <v>72.400000000000006</v>
      </c>
      <c r="I53" s="12">
        <f>H53*0.6</f>
        <v>43.44</v>
      </c>
      <c r="J53" s="12">
        <f>G53+I53</f>
        <v>70.739999999999995</v>
      </c>
      <c r="K53" s="10">
        <v>2</v>
      </c>
      <c r="L53" s="20" t="s">
        <v>11</v>
      </c>
    </row>
    <row r="54" spans="1:12" ht="29.1" customHeight="1">
      <c r="A54" s="5" t="s">
        <v>80</v>
      </c>
      <c r="B54" s="6">
        <v>8201062513</v>
      </c>
      <c r="C54" s="7" t="s">
        <v>13</v>
      </c>
      <c r="D54" s="6" t="s">
        <v>81</v>
      </c>
      <c r="E54" s="6" t="s">
        <v>15</v>
      </c>
      <c r="F54" s="8">
        <v>127.5</v>
      </c>
      <c r="G54" s="8">
        <f t="shared" si="3"/>
        <v>25.5</v>
      </c>
      <c r="H54" s="8">
        <v>78.8</v>
      </c>
      <c r="I54" s="8">
        <f t="shared" si="4"/>
        <v>47.28</v>
      </c>
      <c r="J54" s="8">
        <f t="shared" si="5"/>
        <v>72.78</v>
      </c>
      <c r="K54" s="6">
        <v>1</v>
      </c>
      <c r="L54" s="17" t="s">
        <v>11</v>
      </c>
    </row>
    <row r="55" spans="1:12" ht="29.1" customHeight="1">
      <c r="A55" s="5" t="s">
        <v>82</v>
      </c>
      <c r="B55" s="6">
        <v>8201060305</v>
      </c>
      <c r="C55" s="7" t="s">
        <v>17</v>
      </c>
      <c r="D55" s="6" t="s">
        <v>81</v>
      </c>
      <c r="E55" s="6" t="s">
        <v>15</v>
      </c>
      <c r="F55" s="8">
        <v>121.36</v>
      </c>
      <c r="G55" s="8">
        <f>F55/2*0.4</f>
        <v>24.271999999999998</v>
      </c>
      <c r="H55" s="8">
        <v>77.599999999999994</v>
      </c>
      <c r="I55" s="8">
        <f>H55*0.6</f>
        <v>46.56</v>
      </c>
      <c r="J55" s="8">
        <f>G55+I55</f>
        <v>70.831999999999994</v>
      </c>
      <c r="K55" s="6">
        <v>2</v>
      </c>
      <c r="L55" s="18" t="s">
        <v>11</v>
      </c>
    </row>
    <row r="56" spans="1:12" ht="29.1" customHeight="1">
      <c r="A56" s="9"/>
      <c r="B56" s="10">
        <v>8201061020</v>
      </c>
      <c r="C56" s="11" t="s">
        <v>13</v>
      </c>
      <c r="D56" s="10" t="s">
        <v>81</v>
      </c>
      <c r="E56" s="10" t="s">
        <v>15</v>
      </c>
      <c r="F56" s="12">
        <v>123.5</v>
      </c>
      <c r="G56" s="12">
        <f>F56/2*0.4</f>
        <v>24.7</v>
      </c>
      <c r="H56" s="12">
        <v>76.400000000000006</v>
      </c>
      <c r="I56" s="12">
        <f>H56*0.6</f>
        <v>45.84</v>
      </c>
      <c r="J56" s="12">
        <f>G56+I56</f>
        <v>70.540000000000006</v>
      </c>
      <c r="K56" s="10">
        <v>3</v>
      </c>
      <c r="L56" s="19"/>
    </row>
    <row r="57" spans="1:12" ht="29.1" customHeight="1">
      <c r="A57" s="5" t="s">
        <v>83</v>
      </c>
      <c r="B57" s="6">
        <v>8201065002</v>
      </c>
      <c r="C57" s="7" t="s">
        <v>17</v>
      </c>
      <c r="D57" s="6" t="s">
        <v>84</v>
      </c>
      <c r="E57" s="6" t="s">
        <v>15</v>
      </c>
      <c r="F57" s="8">
        <v>134.86000000000001</v>
      </c>
      <c r="G57" s="8">
        <f>F57/2*0.4</f>
        <v>26.972000000000001</v>
      </c>
      <c r="H57" s="8">
        <v>78.599999999999994</v>
      </c>
      <c r="I57" s="8">
        <f>H57*0.6</f>
        <v>47.16</v>
      </c>
      <c r="J57" s="8">
        <f>G57+I57</f>
        <v>74.132000000000005</v>
      </c>
      <c r="K57" s="6">
        <v>1</v>
      </c>
      <c r="L57" s="17" t="s">
        <v>11</v>
      </c>
    </row>
    <row r="58" spans="1:12" ht="29.1" customHeight="1">
      <c r="A58" s="5" t="s">
        <v>85</v>
      </c>
      <c r="B58" s="6">
        <v>8201063509</v>
      </c>
      <c r="C58" s="7" t="s">
        <v>13</v>
      </c>
      <c r="D58" s="6" t="s">
        <v>84</v>
      </c>
      <c r="E58" s="6" t="s">
        <v>15</v>
      </c>
      <c r="F58" s="8">
        <v>139.36000000000001</v>
      </c>
      <c r="G58" s="8">
        <f>F58/2*0.4</f>
        <v>27.872</v>
      </c>
      <c r="H58" s="8">
        <v>74.400000000000006</v>
      </c>
      <c r="I58" s="8">
        <f>H58*0.6</f>
        <v>44.64</v>
      </c>
      <c r="J58" s="8">
        <f>G58+I58</f>
        <v>72.512</v>
      </c>
      <c r="K58" s="6">
        <v>2</v>
      </c>
      <c r="L58" s="18" t="s">
        <v>11</v>
      </c>
    </row>
    <row r="59" spans="1:12" ht="29.1" customHeight="1">
      <c r="A59" s="9"/>
      <c r="B59" s="10">
        <v>8201060230</v>
      </c>
      <c r="C59" s="11" t="s">
        <v>17</v>
      </c>
      <c r="D59" s="10" t="s">
        <v>84</v>
      </c>
      <c r="E59" s="10" t="s">
        <v>15</v>
      </c>
      <c r="F59" s="12">
        <v>129.07</v>
      </c>
      <c r="G59" s="12">
        <f t="shared" si="3"/>
        <v>25.814</v>
      </c>
      <c r="H59" s="12">
        <v>76.400000000000006</v>
      </c>
      <c r="I59" s="12">
        <f t="shared" si="4"/>
        <v>45.84</v>
      </c>
      <c r="J59" s="12">
        <f t="shared" si="5"/>
        <v>71.653999999999996</v>
      </c>
      <c r="K59" s="10">
        <v>3</v>
      </c>
      <c r="L59" s="19"/>
    </row>
    <row r="60" spans="1:12" ht="29.1" customHeight="1">
      <c r="A60" s="5" t="s">
        <v>86</v>
      </c>
      <c r="B60" s="6">
        <v>8201061913</v>
      </c>
      <c r="C60" s="7" t="s">
        <v>17</v>
      </c>
      <c r="D60" s="6" t="s">
        <v>87</v>
      </c>
      <c r="E60" s="6" t="s">
        <v>15</v>
      </c>
      <c r="F60" s="8">
        <v>128.79</v>
      </c>
      <c r="G60" s="8">
        <f>F60/2*0.4</f>
        <v>25.757999999999999</v>
      </c>
      <c r="H60" s="8">
        <v>76.400000000000006</v>
      </c>
      <c r="I60" s="8">
        <f>H60*0.6</f>
        <v>45.84</v>
      </c>
      <c r="J60" s="8">
        <f>G60+I60</f>
        <v>71.597999999999999</v>
      </c>
      <c r="K60" s="6">
        <v>1</v>
      </c>
      <c r="L60" s="17" t="s">
        <v>11</v>
      </c>
    </row>
    <row r="61" spans="1:12" ht="29.1" customHeight="1">
      <c r="A61" s="5" t="s">
        <v>88</v>
      </c>
      <c r="B61" s="6">
        <v>8201060805</v>
      </c>
      <c r="C61" s="7" t="s">
        <v>13</v>
      </c>
      <c r="D61" s="6" t="s">
        <v>87</v>
      </c>
      <c r="E61" s="6" t="s">
        <v>15</v>
      </c>
      <c r="F61" s="8">
        <v>128.93</v>
      </c>
      <c r="G61" s="8">
        <f>F61/2*0.4</f>
        <v>25.786000000000001</v>
      </c>
      <c r="H61" s="8">
        <v>76.2</v>
      </c>
      <c r="I61" s="8">
        <f>H61*0.6</f>
        <v>45.72</v>
      </c>
      <c r="J61" s="8">
        <f>G61+I61</f>
        <v>71.506</v>
      </c>
      <c r="K61" s="6">
        <v>2</v>
      </c>
      <c r="L61" s="18" t="s">
        <v>11</v>
      </c>
    </row>
    <row r="62" spans="1:12" ht="29.1" customHeight="1">
      <c r="A62" s="9"/>
      <c r="B62" s="10">
        <v>8201060315</v>
      </c>
      <c r="C62" s="11" t="s">
        <v>13</v>
      </c>
      <c r="D62" s="10" t="s">
        <v>87</v>
      </c>
      <c r="E62" s="10" t="s">
        <v>15</v>
      </c>
      <c r="F62" s="12">
        <v>126.71</v>
      </c>
      <c r="G62" s="12">
        <f t="shared" si="3"/>
        <v>25.341999999999999</v>
      </c>
      <c r="H62" s="12">
        <v>71.8</v>
      </c>
      <c r="I62" s="12">
        <f t="shared" si="4"/>
        <v>43.08</v>
      </c>
      <c r="J62" s="12">
        <f t="shared" si="5"/>
        <v>68.421999999999997</v>
      </c>
      <c r="K62" s="10">
        <v>3</v>
      </c>
      <c r="L62" s="19"/>
    </row>
    <row r="63" spans="1:12" ht="29.1" customHeight="1">
      <c r="A63" s="5" t="s">
        <v>89</v>
      </c>
      <c r="B63" s="6">
        <v>8201061124</v>
      </c>
      <c r="C63" s="7" t="s">
        <v>13</v>
      </c>
      <c r="D63" s="6" t="s">
        <v>90</v>
      </c>
      <c r="E63" s="6" t="s">
        <v>15</v>
      </c>
      <c r="F63" s="8">
        <v>124.86</v>
      </c>
      <c r="G63" s="8">
        <f t="shared" si="3"/>
        <v>24.972000000000001</v>
      </c>
      <c r="H63" s="8">
        <v>79.599999999999994</v>
      </c>
      <c r="I63" s="8">
        <f t="shared" si="4"/>
        <v>47.76</v>
      </c>
      <c r="J63" s="8">
        <f t="shared" si="5"/>
        <v>72.731999999999999</v>
      </c>
      <c r="K63" s="6">
        <v>1</v>
      </c>
      <c r="L63" s="17" t="s">
        <v>11</v>
      </c>
    </row>
    <row r="64" spans="1:12" ht="29.1" customHeight="1">
      <c r="A64" s="5" t="s">
        <v>91</v>
      </c>
      <c r="B64" s="6">
        <v>8201061910</v>
      </c>
      <c r="C64" s="7" t="s">
        <v>13</v>
      </c>
      <c r="D64" s="6" t="s">
        <v>90</v>
      </c>
      <c r="E64" s="6" t="s">
        <v>15</v>
      </c>
      <c r="F64" s="8">
        <v>123.21</v>
      </c>
      <c r="G64" s="8">
        <f t="shared" si="3"/>
        <v>24.641999999999999</v>
      </c>
      <c r="H64" s="8">
        <v>78.8</v>
      </c>
      <c r="I64" s="8">
        <f t="shared" si="4"/>
        <v>47.28</v>
      </c>
      <c r="J64" s="8">
        <f t="shared" si="5"/>
        <v>71.921999999999997</v>
      </c>
      <c r="K64" s="6">
        <v>2</v>
      </c>
      <c r="L64" s="18" t="s">
        <v>11</v>
      </c>
    </row>
    <row r="65" spans="1:12" ht="29.1" customHeight="1">
      <c r="A65" s="9"/>
      <c r="B65" s="10">
        <v>8201061724</v>
      </c>
      <c r="C65" s="11" t="s">
        <v>13</v>
      </c>
      <c r="D65" s="10" t="s">
        <v>90</v>
      </c>
      <c r="E65" s="10" t="s">
        <v>15</v>
      </c>
      <c r="F65" s="12">
        <v>122.14</v>
      </c>
      <c r="G65" s="12">
        <f t="shared" si="3"/>
        <v>24.428000000000001</v>
      </c>
      <c r="H65" s="12">
        <v>75.8</v>
      </c>
      <c r="I65" s="12">
        <f t="shared" si="4"/>
        <v>45.48</v>
      </c>
      <c r="J65" s="12">
        <f t="shared" si="5"/>
        <v>69.908000000000001</v>
      </c>
      <c r="K65" s="10">
        <v>3</v>
      </c>
      <c r="L65" s="19"/>
    </row>
    <row r="66" spans="1:12" ht="29.1" customHeight="1">
      <c r="A66" s="5" t="s">
        <v>92</v>
      </c>
      <c r="B66" s="6">
        <v>8201062722</v>
      </c>
      <c r="C66" s="7" t="s">
        <v>13</v>
      </c>
      <c r="D66" s="6" t="s">
        <v>93</v>
      </c>
      <c r="E66" s="6" t="s">
        <v>15</v>
      </c>
      <c r="F66" s="8">
        <v>127.86</v>
      </c>
      <c r="G66" s="8">
        <f>F66/2*0.4</f>
        <v>25.571999999999999</v>
      </c>
      <c r="H66" s="8">
        <v>76.2</v>
      </c>
      <c r="I66" s="8">
        <f>H66*0.6</f>
        <v>45.72</v>
      </c>
      <c r="J66" s="8">
        <f>G66+I66</f>
        <v>71.292000000000002</v>
      </c>
      <c r="K66" s="6">
        <v>1</v>
      </c>
      <c r="L66" s="17" t="s">
        <v>11</v>
      </c>
    </row>
    <row r="67" spans="1:12" ht="29.1" customHeight="1">
      <c r="A67" s="5" t="s">
        <v>94</v>
      </c>
      <c r="B67" s="6">
        <v>8201063322</v>
      </c>
      <c r="C67" s="7" t="s">
        <v>13</v>
      </c>
      <c r="D67" s="6" t="s">
        <v>93</v>
      </c>
      <c r="E67" s="6" t="s">
        <v>15</v>
      </c>
      <c r="F67" s="8">
        <v>134.79</v>
      </c>
      <c r="G67" s="8">
        <f>F67/2*0.4</f>
        <v>26.957999999999998</v>
      </c>
      <c r="H67" s="8">
        <v>72</v>
      </c>
      <c r="I67" s="8">
        <f>H67*0.6</f>
        <v>43.2</v>
      </c>
      <c r="J67" s="8">
        <f>G67+I67</f>
        <v>70.158000000000001</v>
      </c>
      <c r="K67" s="6">
        <v>2</v>
      </c>
      <c r="L67" s="18" t="s">
        <v>11</v>
      </c>
    </row>
    <row r="68" spans="1:12" ht="29.1" customHeight="1">
      <c r="A68" s="9"/>
      <c r="B68" s="10">
        <v>8201061101</v>
      </c>
      <c r="C68" s="11" t="s">
        <v>13</v>
      </c>
      <c r="D68" s="10" t="s">
        <v>93</v>
      </c>
      <c r="E68" s="10" t="s">
        <v>15</v>
      </c>
      <c r="F68" s="12">
        <v>127.86</v>
      </c>
      <c r="G68" s="12">
        <f t="shared" ref="G68:G99" si="6">F68/2*0.4</f>
        <v>25.571999999999999</v>
      </c>
      <c r="H68" s="12">
        <v>74</v>
      </c>
      <c r="I68" s="12">
        <f t="shared" ref="I68:I99" si="7">H68*0.6</f>
        <v>44.4</v>
      </c>
      <c r="J68" s="12">
        <f t="shared" ref="J68:J99" si="8">G68+I68</f>
        <v>69.971999999999994</v>
      </c>
      <c r="K68" s="10">
        <v>3</v>
      </c>
      <c r="L68" s="19"/>
    </row>
    <row r="69" spans="1:12" ht="29.1" customHeight="1">
      <c r="A69" s="5" t="s">
        <v>95</v>
      </c>
      <c r="B69" s="6">
        <v>8201060824</v>
      </c>
      <c r="C69" s="7" t="s">
        <v>13</v>
      </c>
      <c r="D69" s="6" t="s">
        <v>96</v>
      </c>
      <c r="E69" s="6" t="s">
        <v>15</v>
      </c>
      <c r="F69" s="8">
        <v>130.79</v>
      </c>
      <c r="G69" s="8">
        <f t="shared" si="6"/>
        <v>26.158000000000001</v>
      </c>
      <c r="H69" s="8">
        <v>79.2</v>
      </c>
      <c r="I69" s="8">
        <f t="shared" si="7"/>
        <v>47.52</v>
      </c>
      <c r="J69" s="8">
        <f t="shared" si="8"/>
        <v>73.677999999999997</v>
      </c>
      <c r="K69" s="6">
        <v>1</v>
      </c>
      <c r="L69" s="17" t="s">
        <v>11</v>
      </c>
    </row>
    <row r="70" spans="1:12" ht="29.1" customHeight="1">
      <c r="A70" s="5" t="s">
        <v>97</v>
      </c>
      <c r="B70" s="6">
        <v>8201060802</v>
      </c>
      <c r="C70" s="7" t="s">
        <v>13</v>
      </c>
      <c r="D70" s="7" t="s">
        <v>96</v>
      </c>
      <c r="E70" s="6" t="s">
        <v>15</v>
      </c>
      <c r="F70" s="8">
        <v>126.57</v>
      </c>
      <c r="G70" s="8">
        <f t="shared" si="6"/>
        <v>25.314</v>
      </c>
      <c r="H70" s="8">
        <v>75.8</v>
      </c>
      <c r="I70" s="8">
        <f t="shared" si="7"/>
        <v>45.48</v>
      </c>
      <c r="J70" s="8">
        <f t="shared" si="8"/>
        <v>70.793999999999997</v>
      </c>
      <c r="K70" s="6">
        <v>2</v>
      </c>
      <c r="L70" s="18" t="s">
        <v>11</v>
      </c>
    </row>
    <row r="71" spans="1:12" ht="29.1" customHeight="1">
      <c r="A71" s="9"/>
      <c r="B71" s="10">
        <v>8201064724</v>
      </c>
      <c r="C71" s="11" t="s">
        <v>13</v>
      </c>
      <c r="D71" s="10" t="s">
        <v>96</v>
      </c>
      <c r="E71" s="10" t="s">
        <v>15</v>
      </c>
      <c r="F71" s="12">
        <v>124.36</v>
      </c>
      <c r="G71" s="12">
        <f t="shared" si="6"/>
        <v>24.872</v>
      </c>
      <c r="H71" s="12">
        <v>74</v>
      </c>
      <c r="I71" s="12">
        <f t="shared" si="7"/>
        <v>44.4</v>
      </c>
      <c r="J71" s="12">
        <f t="shared" si="8"/>
        <v>69.272000000000006</v>
      </c>
      <c r="K71" s="10">
        <v>3</v>
      </c>
      <c r="L71" s="19"/>
    </row>
    <row r="72" spans="1:12" ht="29.1" customHeight="1">
      <c r="A72" s="5" t="s">
        <v>98</v>
      </c>
      <c r="B72" s="6">
        <v>8201061006</v>
      </c>
      <c r="C72" s="7" t="s">
        <v>13</v>
      </c>
      <c r="D72" s="6" t="s">
        <v>99</v>
      </c>
      <c r="E72" s="6" t="s">
        <v>15</v>
      </c>
      <c r="F72" s="8">
        <v>132.29</v>
      </c>
      <c r="G72" s="8">
        <f t="shared" si="6"/>
        <v>26.457999999999998</v>
      </c>
      <c r="H72" s="8">
        <v>76.8</v>
      </c>
      <c r="I72" s="8">
        <f t="shared" si="7"/>
        <v>46.08</v>
      </c>
      <c r="J72" s="8">
        <f t="shared" si="8"/>
        <v>72.537999999999997</v>
      </c>
      <c r="K72" s="6">
        <v>1</v>
      </c>
      <c r="L72" s="17" t="s">
        <v>11</v>
      </c>
    </row>
    <row r="73" spans="1:12" ht="29.1" customHeight="1">
      <c r="A73" s="5" t="s">
        <v>100</v>
      </c>
      <c r="B73" s="6">
        <v>8201065407</v>
      </c>
      <c r="C73" s="7" t="s">
        <v>17</v>
      </c>
      <c r="D73" s="6" t="s">
        <v>99</v>
      </c>
      <c r="E73" s="6" t="s">
        <v>15</v>
      </c>
      <c r="F73" s="8">
        <v>123.57</v>
      </c>
      <c r="G73" s="8">
        <f t="shared" si="6"/>
        <v>24.713999999999999</v>
      </c>
      <c r="H73" s="8">
        <v>78.2</v>
      </c>
      <c r="I73" s="8">
        <f t="shared" si="7"/>
        <v>46.92</v>
      </c>
      <c r="J73" s="8">
        <f t="shared" si="8"/>
        <v>71.634</v>
      </c>
      <c r="K73" s="6">
        <v>2</v>
      </c>
      <c r="L73" s="18" t="s">
        <v>11</v>
      </c>
    </row>
    <row r="74" spans="1:12" ht="29.1" customHeight="1">
      <c r="A74" s="9"/>
      <c r="B74" s="10">
        <v>8201061404</v>
      </c>
      <c r="C74" s="11" t="s">
        <v>17</v>
      </c>
      <c r="D74" s="10" t="s">
        <v>99</v>
      </c>
      <c r="E74" s="10" t="s">
        <v>15</v>
      </c>
      <c r="F74" s="12">
        <v>121.57</v>
      </c>
      <c r="G74" s="12">
        <f t="shared" si="6"/>
        <v>24.314</v>
      </c>
      <c r="H74" s="12">
        <v>76.2</v>
      </c>
      <c r="I74" s="12">
        <f t="shared" si="7"/>
        <v>45.72</v>
      </c>
      <c r="J74" s="12">
        <f t="shared" si="8"/>
        <v>70.034000000000006</v>
      </c>
      <c r="K74" s="10">
        <v>3</v>
      </c>
      <c r="L74" s="19"/>
    </row>
    <row r="75" spans="1:12" ht="29.1" customHeight="1">
      <c r="A75" s="5" t="s">
        <v>101</v>
      </c>
      <c r="B75" s="6">
        <v>8201061919</v>
      </c>
      <c r="C75" s="7" t="s">
        <v>17</v>
      </c>
      <c r="D75" s="6" t="s">
        <v>102</v>
      </c>
      <c r="E75" s="6" t="s">
        <v>103</v>
      </c>
      <c r="F75" s="8">
        <v>128.07</v>
      </c>
      <c r="G75" s="8">
        <f t="shared" si="6"/>
        <v>25.614000000000001</v>
      </c>
      <c r="H75" s="8">
        <v>76.2</v>
      </c>
      <c r="I75" s="8">
        <f t="shared" si="7"/>
        <v>45.72</v>
      </c>
      <c r="J75" s="8">
        <f t="shared" si="8"/>
        <v>71.334000000000003</v>
      </c>
      <c r="K75" s="6">
        <v>1</v>
      </c>
      <c r="L75" s="17" t="s">
        <v>11</v>
      </c>
    </row>
    <row r="76" spans="1:12" ht="29.1" customHeight="1">
      <c r="A76" s="5" t="s">
        <v>104</v>
      </c>
      <c r="B76" s="6">
        <v>8201065108</v>
      </c>
      <c r="C76" s="7" t="s">
        <v>17</v>
      </c>
      <c r="D76" s="6" t="s">
        <v>102</v>
      </c>
      <c r="E76" s="6" t="s">
        <v>103</v>
      </c>
      <c r="F76" s="8">
        <v>120.5</v>
      </c>
      <c r="G76" s="8">
        <f>F76/2*0.4</f>
        <v>24.1</v>
      </c>
      <c r="H76" s="8">
        <v>77.400000000000006</v>
      </c>
      <c r="I76" s="8">
        <f>H76*0.6</f>
        <v>46.44</v>
      </c>
      <c r="J76" s="8">
        <f>G76+I76</f>
        <v>70.540000000000006</v>
      </c>
      <c r="K76" s="6">
        <v>2</v>
      </c>
      <c r="L76" s="18" t="s">
        <v>11</v>
      </c>
    </row>
    <row r="77" spans="1:12" ht="29.1" customHeight="1">
      <c r="A77" s="5" t="s">
        <v>105</v>
      </c>
      <c r="B77" s="6">
        <v>8201063504</v>
      </c>
      <c r="C77" s="7" t="s">
        <v>17</v>
      </c>
      <c r="D77" s="6" t="s">
        <v>102</v>
      </c>
      <c r="E77" s="6" t="s">
        <v>103</v>
      </c>
      <c r="F77" s="8">
        <v>126.64</v>
      </c>
      <c r="G77" s="8">
        <f>F77/2*0.4</f>
        <v>25.327999999999999</v>
      </c>
      <c r="H77" s="8">
        <v>74</v>
      </c>
      <c r="I77" s="8">
        <f>H77*0.6</f>
        <v>44.4</v>
      </c>
      <c r="J77" s="8">
        <f>G77+I77</f>
        <v>69.727999999999994</v>
      </c>
      <c r="K77" s="6">
        <v>3</v>
      </c>
      <c r="L77" s="18" t="s">
        <v>11</v>
      </c>
    </row>
    <row r="78" spans="1:12" ht="29.1" customHeight="1">
      <c r="A78" s="5" t="s">
        <v>106</v>
      </c>
      <c r="B78" s="6">
        <v>8201060415</v>
      </c>
      <c r="C78" s="7" t="s">
        <v>17</v>
      </c>
      <c r="D78" s="6" t="s">
        <v>102</v>
      </c>
      <c r="E78" s="6" t="s">
        <v>103</v>
      </c>
      <c r="F78" s="8">
        <v>104.71</v>
      </c>
      <c r="G78" s="8">
        <f>F78/2*0.4</f>
        <v>20.942</v>
      </c>
      <c r="H78" s="8">
        <v>73.2</v>
      </c>
      <c r="I78" s="8">
        <f>H78*0.6</f>
        <v>43.92</v>
      </c>
      <c r="J78" s="8">
        <f>G78+I78</f>
        <v>64.861999999999995</v>
      </c>
      <c r="K78" s="6">
        <v>4</v>
      </c>
      <c r="L78" s="18" t="s">
        <v>11</v>
      </c>
    </row>
    <row r="79" spans="1:12" ht="29.1" customHeight="1">
      <c r="A79" s="9"/>
      <c r="B79" s="10">
        <v>8201062406</v>
      </c>
      <c r="C79" s="11" t="s">
        <v>17</v>
      </c>
      <c r="D79" s="10" t="s">
        <v>102</v>
      </c>
      <c r="E79" s="10" t="s">
        <v>103</v>
      </c>
      <c r="F79" s="12">
        <v>110</v>
      </c>
      <c r="G79" s="12">
        <f>F79/2*0.4</f>
        <v>22</v>
      </c>
      <c r="H79" s="12">
        <v>71.2</v>
      </c>
      <c r="I79" s="12">
        <f>H79*0.6</f>
        <v>42.72</v>
      </c>
      <c r="J79" s="12">
        <f>G79+I79</f>
        <v>64.72</v>
      </c>
      <c r="K79" s="10">
        <v>5</v>
      </c>
      <c r="L79" s="19"/>
    </row>
    <row r="80" spans="1:12" ht="29.1" customHeight="1">
      <c r="A80" s="5" t="s">
        <v>107</v>
      </c>
      <c r="B80" s="6">
        <v>8201061929</v>
      </c>
      <c r="C80" s="7" t="s">
        <v>13</v>
      </c>
      <c r="D80" s="6" t="s">
        <v>108</v>
      </c>
      <c r="E80" s="6" t="s">
        <v>15</v>
      </c>
      <c r="F80" s="8">
        <v>139.57</v>
      </c>
      <c r="G80" s="8">
        <f t="shared" si="6"/>
        <v>27.914000000000001</v>
      </c>
      <c r="H80" s="8">
        <v>73.400000000000006</v>
      </c>
      <c r="I80" s="8">
        <f t="shared" si="7"/>
        <v>44.04</v>
      </c>
      <c r="J80" s="8">
        <f t="shared" si="8"/>
        <v>71.953999999999994</v>
      </c>
      <c r="K80" s="6">
        <v>1</v>
      </c>
      <c r="L80" s="17" t="s">
        <v>11</v>
      </c>
    </row>
    <row r="81" spans="1:12" ht="29.1" customHeight="1">
      <c r="A81" s="9" t="s">
        <v>109</v>
      </c>
      <c r="B81" s="10">
        <v>8201064315</v>
      </c>
      <c r="C81" s="11" t="s">
        <v>17</v>
      </c>
      <c r="D81" s="10" t="s">
        <v>108</v>
      </c>
      <c r="E81" s="10" t="s">
        <v>15</v>
      </c>
      <c r="F81" s="12">
        <v>130</v>
      </c>
      <c r="G81" s="12">
        <f t="shared" si="6"/>
        <v>26</v>
      </c>
      <c r="H81" s="12">
        <v>73.400000000000006</v>
      </c>
      <c r="I81" s="12">
        <f t="shared" si="7"/>
        <v>44.04</v>
      </c>
      <c r="J81" s="12">
        <f t="shared" si="8"/>
        <v>70.040000000000006</v>
      </c>
      <c r="K81" s="10">
        <v>2</v>
      </c>
      <c r="L81" s="20" t="s">
        <v>11</v>
      </c>
    </row>
    <row r="82" spans="1:12" ht="29.1" customHeight="1">
      <c r="A82" s="5" t="s">
        <v>110</v>
      </c>
      <c r="B82" s="6">
        <v>8201061018</v>
      </c>
      <c r="C82" s="7" t="s">
        <v>13</v>
      </c>
      <c r="D82" s="7" t="s">
        <v>111</v>
      </c>
      <c r="E82" s="6" t="s">
        <v>15</v>
      </c>
      <c r="F82" s="8">
        <v>132.36000000000001</v>
      </c>
      <c r="G82" s="8">
        <f t="shared" si="6"/>
        <v>26.472000000000001</v>
      </c>
      <c r="H82" s="8">
        <v>76.8</v>
      </c>
      <c r="I82" s="8">
        <f t="shared" si="7"/>
        <v>46.08</v>
      </c>
      <c r="J82" s="8">
        <f t="shared" si="8"/>
        <v>72.552000000000007</v>
      </c>
      <c r="K82" s="6">
        <v>1</v>
      </c>
      <c r="L82" s="18" t="s">
        <v>11</v>
      </c>
    </row>
    <row r="83" spans="1:12" ht="29.1" customHeight="1">
      <c r="A83" s="5" t="s">
        <v>112</v>
      </c>
      <c r="B83" s="6">
        <v>8201060316</v>
      </c>
      <c r="C83" s="7" t="s">
        <v>13</v>
      </c>
      <c r="D83" s="6" t="s">
        <v>111</v>
      </c>
      <c r="E83" s="6" t="s">
        <v>15</v>
      </c>
      <c r="F83" s="8">
        <v>127.5</v>
      </c>
      <c r="G83" s="8">
        <f>F83/2*0.4</f>
        <v>25.5</v>
      </c>
      <c r="H83" s="8">
        <v>77.2</v>
      </c>
      <c r="I83" s="8">
        <f>H83*0.6</f>
        <v>46.32</v>
      </c>
      <c r="J83" s="8">
        <f>G83+I83</f>
        <v>71.819999999999993</v>
      </c>
      <c r="K83" s="6">
        <v>2</v>
      </c>
      <c r="L83" s="18" t="s">
        <v>11</v>
      </c>
    </row>
    <row r="84" spans="1:12" ht="29.1" customHeight="1">
      <c r="A84" s="5"/>
      <c r="B84" s="6">
        <v>8201064825</v>
      </c>
      <c r="C84" s="7" t="s">
        <v>17</v>
      </c>
      <c r="D84" s="6" t="s">
        <v>111</v>
      </c>
      <c r="E84" s="6" t="s">
        <v>15</v>
      </c>
      <c r="F84" s="8">
        <v>130.13999999999999</v>
      </c>
      <c r="G84" s="8">
        <f>F84/2*0.4</f>
        <v>26.027999999999999</v>
      </c>
      <c r="H84" s="8">
        <v>74.2</v>
      </c>
      <c r="I84" s="8">
        <f>H84*0.6</f>
        <v>44.52</v>
      </c>
      <c r="J84" s="8">
        <f>G84+I84</f>
        <v>70.548000000000002</v>
      </c>
      <c r="K84" s="6">
        <v>3</v>
      </c>
      <c r="L84" s="21"/>
    </row>
    <row r="85" spans="1:12" ht="29.1" customHeight="1">
      <c r="A85" s="9"/>
      <c r="B85" s="10">
        <v>8201060221</v>
      </c>
      <c r="C85" s="11" t="s">
        <v>13</v>
      </c>
      <c r="D85" s="10" t="s">
        <v>111</v>
      </c>
      <c r="E85" s="10" t="s">
        <v>15</v>
      </c>
      <c r="F85" s="12">
        <v>127.5</v>
      </c>
      <c r="G85" s="12">
        <f t="shared" si="6"/>
        <v>25.5</v>
      </c>
      <c r="H85" s="12">
        <v>72.8</v>
      </c>
      <c r="I85" s="12">
        <f t="shared" si="7"/>
        <v>43.68</v>
      </c>
      <c r="J85" s="12">
        <f t="shared" si="8"/>
        <v>69.180000000000007</v>
      </c>
      <c r="K85" s="10">
        <v>4</v>
      </c>
      <c r="L85" s="19"/>
    </row>
    <row r="86" spans="1:12" ht="29.1" customHeight="1">
      <c r="A86" s="5" t="s">
        <v>113</v>
      </c>
      <c r="B86" s="6">
        <v>8201063807</v>
      </c>
      <c r="C86" s="7" t="s">
        <v>17</v>
      </c>
      <c r="D86" s="6" t="s">
        <v>114</v>
      </c>
      <c r="E86" s="6" t="s">
        <v>115</v>
      </c>
      <c r="F86" s="8">
        <v>129.07</v>
      </c>
      <c r="G86" s="8">
        <f>F86/2*0.4</f>
        <v>25.814</v>
      </c>
      <c r="H86" s="8">
        <v>74.599999999999994</v>
      </c>
      <c r="I86" s="8">
        <f>H86*0.6</f>
        <v>44.76</v>
      </c>
      <c r="J86" s="8">
        <f>G86+I86</f>
        <v>70.573999999999998</v>
      </c>
      <c r="K86" s="6">
        <v>1</v>
      </c>
      <c r="L86" s="18" t="s">
        <v>11</v>
      </c>
    </row>
    <row r="87" spans="1:12" ht="29.1" customHeight="1">
      <c r="A87" s="5" t="s">
        <v>116</v>
      </c>
      <c r="B87" s="6">
        <v>8201063427</v>
      </c>
      <c r="C87" s="7" t="s">
        <v>17</v>
      </c>
      <c r="D87" s="6" t="s">
        <v>114</v>
      </c>
      <c r="E87" s="6" t="s">
        <v>115</v>
      </c>
      <c r="F87" s="8">
        <v>135.07</v>
      </c>
      <c r="G87" s="8">
        <f>F87/2*0.4</f>
        <v>27.013999999999999</v>
      </c>
      <c r="H87" s="8">
        <v>69.2</v>
      </c>
      <c r="I87" s="8">
        <f>H87*0.6</f>
        <v>41.52</v>
      </c>
      <c r="J87" s="8">
        <f>G87+I87</f>
        <v>68.534000000000006</v>
      </c>
      <c r="K87" s="6">
        <v>2</v>
      </c>
      <c r="L87" s="18" t="s">
        <v>11</v>
      </c>
    </row>
    <row r="88" spans="1:12" ht="29.1" customHeight="1">
      <c r="A88" s="9"/>
      <c r="B88" s="10">
        <v>8201062429</v>
      </c>
      <c r="C88" s="11" t="s">
        <v>17</v>
      </c>
      <c r="D88" s="10" t="s">
        <v>114</v>
      </c>
      <c r="E88" s="10" t="s">
        <v>115</v>
      </c>
      <c r="F88" s="12">
        <v>126.14</v>
      </c>
      <c r="G88" s="12">
        <f t="shared" si="6"/>
        <v>25.228000000000002</v>
      </c>
      <c r="H88" s="12">
        <v>67.8</v>
      </c>
      <c r="I88" s="12">
        <f t="shared" si="7"/>
        <v>40.68</v>
      </c>
      <c r="J88" s="12">
        <f t="shared" si="8"/>
        <v>65.908000000000001</v>
      </c>
      <c r="K88" s="10">
        <v>3</v>
      </c>
      <c r="L88" s="19"/>
    </row>
    <row r="89" spans="1:12" ht="29.1" customHeight="1">
      <c r="A89" s="5" t="s">
        <v>117</v>
      </c>
      <c r="B89" s="6">
        <v>8201063104</v>
      </c>
      <c r="C89" s="7" t="s">
        <v>17</v>
      </c>
      <c r="D89" s="6" t="s">
        <v>118</v>
      </c>
      <c r="E89" s="6" t="s">
        <v>15</v>
      </c>
      <c r="F89" s="8">
        <v>129.71</v>
      </c>
      <c r="G89" s="8">
        <f>F89/2*0.4</f>
        <v>25.942</v>
      </c>
      <c r="H89" s="8">
        <v>77.2</v>
      </c>
      <c r="I89" s="8">
        <f>H89*0.6</f>
        <v>46.32</v>
      </c>
      <c r="J89" s="8">
        <f>G89+I89</f>
        <v>72.262</v>
      </c>
      <c r="K89" s="6">
        <v>1</v>
      </c>
      <c r="L89" s="18" t="s">
        <v>11</v>
      </c>
    </row>
    <row r="90" spans="1:12" ht="29.1" customHeight="1">
      <c r="A90" s="5" t="s">
        <v>119</v>
      </c>
      <c r="B90" s="6">
        <v>8201061416</v>
      </c>
      <c r="C90" s="7" t="s">
        <v>17</v>
      </c>
      <c r="D90" s="6" t="s">
        <v>118</v>
      </c>
      <c r="E90" s="6" t="s">
        <v>15</v>
      </c>
      <c r="F90" s="8">
        <v>138.63999999999999</v>
      </c>
      <c r="G90" s="8">
        <f>F90/2*0.4</f>
        <v>27.728000000000002</v>
      </c>
      <c r="H90" s="8">
        <v>72.599999999999994</v>
      </c>
      <c r="I90" s="8">
        <f>H90*0.6</f>
        <v>43.56</v>
      </c>
      <c r="J90" s="8">
        <f>G90+I90</f>
        <v>71.287999999999997</v>
      </c>
      <c r="K90" s="6">
        <v>2</v>
      </c>
      <c r="L90" s="18" t="s">
        <v>11</v>
      </c>
    </row>
    <row r="91" spans="1:12" ht="29.1" customHeight="1">
      <c r="A91" s="9"/>
      <c r="B91" s="10">
        <v>8201064224</v>
      </c>
      <c r="C91" s="11" t="s">
        <v>13</v>
      </c>
      <c r="D91" s="10" t="s">
        <v>118</v>
      </c>
      <c r="E91" s="10" t="s">
        <v>15</v>
      </c>
      <c r="F91" s="12">
        <v>135.29</v>
      </c>
      <c r="G91" s="12">
        <f>F91/2*0.4</f>
        <v>27.058</v>
      </c>
      <c r="H91" s="12">
        <v>73.599999999999994</v>
      </c>
      <c r="I91" s="12">
        <f>H91*0.6</f>
        <v>44.16</v>
      </c>
      <c r="J91" s="12">
        <f>G91+I91</f>
        <v>71.218000000000004</v>
      </c>
      <c r="K91" s="10">
        <v>3</v>
      </c>
      <c r="L91" s="19"/>
    </row>
    <row r="92" spans="1:12" ht="29.1" customHeight="1">
      <c r="A92" s="5" t="s">
        <v>120</v>
      </c>
      <c r="B92" s="6">
        <v>8201060504</v>
      </c>
      <c r="C92" s="7" t="s">
        <v>13</v>
      </c>
      <c r="D92" s="6" t="s">
        <v>121</v>
      </c>
      <c r="E92" s="6" t="s">
        <v>15</v>
      </c>
      <c r="F92" s="8">
        <v>125.86</v>
      </c>
      <c r="G92" s="8">
        <f t="shared" si="6"/>
        <v>25.172000000000001</v>
      </c>
      <c r="H92" s="8">
        <v>72.599999999999994</v>
      </c>
      <c r="I92" s="8">
        <f t="shared" si="7"/>
        <v>43.56</v>
      </c>
      <c r="J92" s="8">
        <f t="shared" si="8"/>
        <v>68.731999999999999</v>
      </c>
      <c r="K92" s="6">
        <v>1</v>
      </c>
      <c r="L92" s="18" t="s">
        <v>11</v>
      </c>
    </row>
    <row r="93" spans="1:12" ht="29.1" customHeight="1">
      <c r="A93" s="9" t="s">
        <v>122</v>
      </c>
      <c r="B93" s="10">
        <v>8201060402</v>
      </c>
      <c r="C93" s="11" t="s">
        <v>13</v>
      </c>
      <c r="D93" s="10" t="s">
        <v>121</v>
      </c>
      <c r="E93" s="10" t="s">
        <v>15</v>
      </c>
      <c r="F93" s="12">
        <v>125.57</v>
      </c>
      <c r="G93" s="12">
        <f t="shared" si="6"/>
        <v>25.114000000000001</v>
      </c>
      <c r="H93" s="12">
        <v>69.2</v>
      </c>
      <c r="I93" s="12">
        <f t="shared" si="7"/>
        <v>41.52</v>
      </c>
      <c r="J93" s="12">
        <f t="shared" si="8"/>
        <v>66.634</v>
      </c>
      <c r="K93" s="10">
        <v>2</v>
      </c>
      <c r="L93" s="20" t="s">
        <v>11</v>
      </c>
    </row>
    <row r="94" spans="1:12" ht="29.1" customHeight="1">
      <c r="A94" s="5" t="s">
        <v>123</v>
      </c>
      <c r="B94" s="6">
        <v>8201063320</v>
      </c>
      <c r="C94" s="7" t="s">
        <v>17</v>
      </c>
      <c r="D94" s="6" t="s">
        <v>124</v>
      </c>
      <c r="E94" s="6" t="s">
        <v>125</v>
      </c>
      <c r="F94" s="8">
        <v>128.07</v>
      </c>
      <c r="G94" s="8">
        <f t="shared" si="6"/>
        <v>25.614000000000001</v>
      </c>
      <c r="H94" s="8">
        <v>77.400000000000006</v>
      </c>
      <c r="I94" s="8">
        <f t="shared" si="7"/>
        <v>46.44</v>
      </c>
      <c r="J94" s="8">
        <f t="shared" si="8"/>
        <v>72.054000000000002</v>
      </c>
      <c r="K94" s="6">
        <v>1</v>
      </c>
      <c r="L94" s="17" t="s">
        <v>11</v>
      </c>
    </row>
    <row r="95" spans="1:12" ht="29.1" customHeight="1">
      <c r="A95" s="5" t="s">
        <v>126</v>
      </c>
      <c r="B95" s="6">
        <v>8201061116</v>
      </c>
      <c r="C95" s="7" t="s">
        <v>17</v>
      </c>
      <c r="D95" s="6" t="s">
        <v>124</v>
      </c>
      <c r="E95" s="6" t="s">
        <v>125</v>
      </c>
      <c r="F95" s="8">
        <v>125.29</v>
      </c>
      <c r="G95" s="8">
        <f t="shared" si="6"/>
        <v>25.058</v>
      </c>
      <c r="H95" s="8">
        <v>76.2</v>
      </c>
      <c r="I95" s="8">
        <f t="shared" si="7"/>
        <v>45.72</v>
      </c>
      <c r="J95" s="8">
        <f t="shared" si="8"/>
        <v>70.778000000000006</v>
      </c>
      <c r="K95" s="6">
        <v>2</v>
      </c>
      <c r="L95" s="18" t="s">
        <v>11</v>
      </c>
    </row>
    <row r="96" spans="1:12" ht="29.1" customHeight="1">
      <c r="A96" s="9"/>
      <c r="B96" s="10">
        <v>8201063122</v>
      </c>
      <c r="C96" s="11" t="s">
        <v>17</v>
      </c>
      <c r="D96" s="10" t="s">
        <v>124</v>
      </c>
      <c r="E96" s="10" t="s">
        <v>125</v>
      </c>
      <c r="F96" s="12">
        <v>122.21</v>
      </c>
      <c r="G96" s="12">
        <f t="shared" si="6"/>
        <v>24.442</v>
      </c>
      <c r="H96" s="12">
        <v>74.8</v>
      </c>
      <c r="I96" s="12">
        <f t="shared" si="7"/>
        <v>44.88</v>
      </c>
      <c r="J96" s="12">
        <f t="shared" si="8"/>
        <v>69.322000000000003</v>
      </c>
      <c r="K96" s="10">
        <v>3</v>
      </c>
      <c r="L96" s="19"/>
    </row>
    <row r="97" spans="1:12" ht="29.1" customHeight="1">
      <c r="A97" s="5" t="s">
        <v>127</v>
      </c>
      <c r="B97" s="6">
        <v>8201062121</v>
      </c>
      <c r="C97" s="7" t="s">
        <v>13</v>
      </c>
      <c r="D97" s="6" t="s">
        <v>124</v>
      </c>
      <c r="E97" s="6" t="s">
        <v>128</v>
      </c>
      <c r="F97" s="8">
        <v>123.64</v>
      </c>
      <c r="G97" s="8">
        <f>F97/2*0.4</f>
        <v>24.728000000000002</v>
      </c>
      <c r="H97" s="8">
        <v>74.599999999999994</v>
      </c>
      <c r="I97" s="8">
        <f>H97*0.6</f>
        <v>44.76</v>
      </c>
      <c r="J97" s="8">
        <f>G97+I97</f>
        <v>69.488</v>
      </c>
      <c r="K97" s="6">
        <v>1</v>
      </c>
      <c r="L97" s="18" t="s">
        <v>11</v>
      </c>
    </row>
    <row r="98" spans="1:12" ht="29.1" customHeight="1">
      <c r="A98" s="9" t="s">
        <v>129</v>
      </c>
      <c r="B98" s="10">
        <v>8201063709</v>
      </c>
      <c r="C98" s="11" t="s">
        <v>13</v>
      </c>
      <c r="D98" s="10" t="s">
        <v>124</v>
      </c>
      <c r="E98" s="10" t="s">
        <v>128</v>
      </c>
      <c r="F98" s="12">
        <v>126.57</v>
      </c>
      <c r="G98" s="12">
        <f>F98/2*0.4</f>
        <v>25.314</v>
      </c>
      <c r="H98" s="12">
        <v>70.8</v>
      </c>
      <c r="I98" s="12">
        <f>H98*0.6</f>
        <v>42.48</v>
      </c>
      <c r="J98" s="12">
        <f>G98+I98</f>
        <v>67.793999999999997</v>
      </c>
      <c r="K98" s="10">
        <v>2</v>
      </c>
      <c r="L98" s="20" t="s">
        <v>11</v>
      </c>
    </row>
    <row r="99" spans="1:12" ht="29.1" customHeight="1">
      <c r="A99" s="5" t="s">
        <v>130</v>
      </c>
      <c r="B99" s="6">
        <v>8201064322</v>
      </c>
      <c r="C99" s="7" t="s">
        <v>13</v>
      </c>
      <c r="D99" s="6" t="s">
        <v>131</v>
      </c>
      <c r="E99" s="6" t="s">
        <v>132</v>
      </c>
      <c r="F99" s="8">
        <v>130.29</v>
      </c>
      <c r="G99" s="8">
        <f t="shared" si="6"/>
        <v>26.058</v>
      </c>
      <c r="H99" s="8">
        <v>76.2</v>
      </c>
      <c r="I99" s="8">
        <f t="shared" si="7"/>
        <v>45.72</v>
      </c>
      <c r="J99" s="8">
        <f t="shared" si="8"/>
        <v>71.778000000000006</v>
      </c>
      <c r="K99" s="6">
        <v>1</v>
      </c>
      <c r="L99" s="17" t="s">
        <v>11</v>
      </c>
    </row>
    <row r="100" spans="1:12" ht="29.1" customHeight="1">
      <c r="A100" s="5" t="s">
        <v>133</v>
      </c>
      <c r="B100" s="6">
        <v>8201064723</v>
      </c>
      <c r="C100" s="7" t="s">
        <v>17</v>
      </c>
      <c r="D100" s="6" t="s">
        <v>131</v>
      </c>
      <c r="E100" s="6" t="s">
        <v>132</v>
      </c>
      <c r="F100" s="8">
        <v>129</v>
      </c>
      <c r="G100" s="8">
        <f t="shared" ref="G100:G128" si="9">F100/2*0.4</f>
        <v>25.8</v>
      </c>
      <c r="H100" s="8">
        <v>73.400000000000006</v>
      </c>
      <c r="I100" s="8">
        <f t="shared" ref="I100:I127" si="10">H100*0.6</f>
        <v>44.04</v>
      </c>
      <c r="J100" s="8">
        <f t="shared" ref="J100:J127" si="11">G100+I100</f>
        <v>69.84</v>
      </c>
      <c r="K100" s="6">
        <v>2</v>
      </c>
      <c r="L100" s="18" t="s">
        <v>11</v>
      </c>
    </row>
    <row r="101" spans="1:12" ht="29.1" customHeight="1">
      <c r="A101" s="9"/>
      <c r="B101" s="10">
        <v>8201060630</v>
      </c>
      <c r="C101" s="11" t="s">
        <v>13</v>
      </c>
      <c r="D101" s="10" t="s">
        <v>131</v>
      </c>
      <c r="E101" s="10" t="s">
        <v>132</v>
      </c>
      <c r="F101" s="12">
        <v>126.07</v>
      </c>
      <c r="G101" s="12">
        <f t="shared" si="9"/>
        <v>25.213999999999999</v>
      </c>
      <c r="H101" s="12">
        <v>70.2</v>
      </c>
      <c r="I101" s="12">
        <f t="shared" si="10"/>
        <v>42.12</v>
      </c>
      <c r="J101" s="12">
        <f t="shared" si="11"/>
        <v>67.334000000000003</v>
      </c>
      <c r="K101" s="10">
        <v>3</v>
      </c>
      <c r="L101" s="19"/>
    </row>
    <row r="102" spans="1:12" ht="29.1" customHeight="1">
      <c r="A102" s="5" t="s">
        <v>134</v>
      </c>
      <c r="B102" s="6">
        <v>8201065202</v>
      </c>
      <c r="C102" s="7" t="s">
        <v>17</v>
      </c>
      <c r="D102" s="6" t="s">
        <v>135</v>
      </c>
      <c r="E102" s="6" t="s">
        <v>15</v>
      </c>
      <c r="F102" s="8">
        <v>130.13999999999999</v>
      </c>
      <c r="G102" s="8">
        <f t="shared" si="9"/>
        <v>26.027999999999999</v>
      </c>
      <c r="H102" s="8">
        <v>78.599999999999994</v>
      </c>
      <c r="I102" s="8">
        <f t="shared" si="10"/>
        <v>47.16</v>
      </c>
      <c r="J102" s="8">
        <f t="shared" si="11"/>
        <v>73.188000000000002</v>
      </c>
      <c r="K102" s="6">
        <v>1</v>
      </c>
      <c r="L102" s="17" t="s">
        <v>11</v>
      </c>
    </row>
    <row r="103" spans="1:12" ht="29.1" customHeight="1">
      <c r="A103" s="5" t="s">
        <v>136</v>
      </c>
      <c r="B103" s="6">
        <v>8201064521</v>
      </c>
      <c r="C103" s="7" t="s">
        <v>13</v>
      </c>
      <c r="D103" s="6" t="s">
        <v>135</v>
      </c>
      <c r="E103" s="6" t="s">
        <v>15</v>
      </c>
      <c r="F103" s="8">
        <v>128.86000000000001</v>
      </c>
      <c r="G103" s="8">
        <f>F103/2*0.4</f>
        <v>25.771999999999998</v>
      </c>
      <c r="H103" s="8">
        <v>76</v>
      </c>
      <c r="I103" s="8">
        <f t="shared" si="10"/>
        <v>45.6</v>
      </c>
      <c r="J103" s="8">
        <f t="shared" si="11"/>
        <v>71.372</v>
      </c>
      <c r="K103" s="6">
        <v>2</v>
      </c>
      <c r="L103" s="18" t="s">
        <v>11</v>
      </c>
    </row>
    <row r="104" spans="1:12" ht="29.1" customHeight="1">
      <c r="A104" s="9"/>
      <c r="B104" s="10">
        <v>8201063420</v>
      </c>
      <c r="C104" s="11" t="s">
        <v>17</v>
      </c>
      <c r="D104" s="10" t="s">
        <v>135</v>
      </c>
      <c r="E104" s="10" t="s">
        <v>15</v>
      </c>
      <c r="F104" s="12">
        <v>129</v>
      </c>
      <c r="G104" s="12">
        <f>F104/2*0.4</f>
        <v>25.8</v>
      </c>
      <c r="H104" s="12">
        <v>73</v>
      </c>
      <c r="I104" s="12">
        <f t="shared" si="10"/>
        <v>43.8</v>
      </c>
      <c r="J104" s="12">
        <f t="shared" si="11"/>
        <v>69.599999999999994</v>
      </c>
      <c r="K104" s="10">
        <v>3</v>
      </c>
      <c r="L104" s="19"/>
    </row>
    <row r="105" spans="1:12" ht="29.1" customHeight="1">
      <c r="A105" s="5" t="s">
        <v>137</v>
      </c>
      <c r="B105" s="6">
        <v>8201061301</v>
      </c>
      <c r="C105" s="7" t="s">
        <v>17</v>
      </c>
      <c r="D105" s="6" t="s">
        <v>138</v>
      </c>
      <c r="E105" s="6" t="s">
        <v>139</v>
      </c>
      <c r="F105" s="8">
        <v>129.43</v>
      </c>
      <c r="G105" s="8">
        <f>F105/2*0.4</f>
        <v>25.885999999999999</v>
      </c>
      <c r="H105" s="8">
        <v>79.8</v>
      </c>
      <c r="I105" s="8">
        <f t="shared" si="10"/>
        <v>47.88</v>
      </c>
      <c r="J105" s="8">
        <f t="shared" si="11"/>
        <v>73.766000000000005</v>
      </c>
      <c r="K105" s="6">
        <v>1</v>
      </c>
      <c r="L105" s="17" t="s">
        <v>11</v>
      </c>
    </row>
    <row r="106" spans="1:12" ht="29.1" customHeight="1">
      <c r="A106" s="5" t="s">
        <v>140</v>
      </c>
      <c r="B106" s="6">
        <v>8201062903</v>
      </c>
      <c r="C106" s="7" t="s">
        <v>13</v>
      </c>
      <c r="D106" s="6" t="s">
        <v>138</v>
      </c>
      <c r="E106" s="6" t="s">
        <v>139</v>
      </c>
      <c r="F106" s="8">
        <v>129.5</v>
      </c>
      <c r="G106" s="8">
        <f>F106/2*0.4</f>
        <v>25.9</v>
      </c>
      <c r="H106" s="8">
        <v>78.2</v>
      </c>
      <c r="I106" s="8">
        <f t="shared" si="10"/>
        <v>46.92</v>
      </c>
      <c r="J106" s="8">
        <f t="shared" si="11"/>
        <v>72.819999999999993</v>
      </c>
      <c r="K106" s="6">
        <v>2</v>
      </c>
      <c r="L106" s="18" t="s">
        <v>11</v>
      </c>
    </row>
    <row r="107" spans="1:12" ht="29.1" customHeight="1">
      <c r="A107" s="9"/>
      <c r="B107" s="10">
        <v>8201060302</v>
      </c>
      <c r="C107" s="11" t="s">
        <v>17</v>
      </c>
      <c r="D107" s="10" t="s">
        <v>138</v>
      </c>
      <c r="E107" s="10" t="s">
        <v>139</v>
      </c>
      <c r="F107" s="12">
        <v>128.79</v>
      </c>
      <c r="G107" s="12">
        <f t="shared" si="9"/>
        <v>25.757999999999999</v>
      </c>
      <c r="H107" s="12">
        <v>76</v>
      </c>
      <c r="I107" s="12">
        <f t="shared" si="10"/>
        <v>45.6</v>
      </c>
      <c r="J107" s="12">
        <f t="shared" si="11"/>
        <v>71.358000000000004</v>
      </c>
      <c r="K107" s="10">
        <v>3</v>
      </c>
      <c r="L107" s="19"/>
    </row>
    <row r="108" spans="1:12" ht="29.1" customHeight="1">
      <c r="A108" s="5" t="s">
        <v>141</v>
      </c>
      <c r="B108" s="6">
        <v>8201064130</v>
      </c>
      <c r="C108" s="7" t="s">
        <v>17</v>
      </c>
      <c r="D108" s="6" t="s">
        <v>138</v>
      </c>
      <c r="E108" s="6" t="s">
        <v>142</v>
      </c>
      <c r="F108" s="8">
        <v>122.36</v>
      </c>
      <c r="G108" s="8">
        <f t="shared" si="9"/>
        <v>24.472000000000001</v>
      </c>
      <c r="H108" s="8">
        <v>78.8</v>
      </c>
      <c r="I108" s="8">
        <f t="shared" si="10"/>
        <v>47.28</v>
      </c>
      <c r="J108" s="8">
        <f t="shared" si="11"/>
        <v>71.751999999999995</v>
      </c>
      <c r="K108" s="6">
        <v>1</v>
      </c>
      <c r="L108" s="17" t="s">
        <v>11</v>
      </c>
    </row>
    <row r="109" spans="1:12" ht="29.1" customHeight="1">
      <c r="A109" s="5" t="s">
        <v>143</v>
      </c>
      <c r="B109" s="6">
        <v>8201063222</v>
      </c>
      <c r="C109" s="7" t="s">
        <v>13</v>
      </c>
      <c r="D109" s="6" t="s">
        <v>138</v>
      </c>
      <c r="E109" s="6" t="s">
        <v>142</v>
      </c>
      <c r="F109" s="8">
        <v>122.29</v>
      </c>
      <c r="G109" s="8">
        <f t="shared" si="9"/>
        <v>24.457999999999998</v>
      </c>
      <c r="H109" s="8">
        <v>76</v>
      </c>
      <c r="I109" s="8">
        <f t="shared" si="10"/>
        <v>45.6</v>
      </c>
      <c r="J109" s="8">
        <f t="shared" si="11"/>
        <v>70.058000000000007</v>
      </c>
      <c r="K109" s="6">
        <v>2</v>
      </c>
      <c r="L109" s="18" t="s">
        <v>11</v>
      </c>
    </row>
    <row r="110" spans="1:12" ht="29.1" customHeight="1">
      <c r="A110" s="9"/>
      <c r="B110" s="10">
        <v>8201061705</v>
      </c>
      <c r="C110" s="11" t="s">
        <v>13</v>
      </c>
      <c r="D110" s="10" t="s">
        <v>138</v>
      </c>
      <c r="E110" s="10" t="s">
        <v>142</v>
      </c>
      <c r="F110" s="12">
        <v>118.64</v>
      </c>
      <c r="G110" s="12">
        <f t="shared" si="9"/>
        <v>23.728000000000002</v>
      </c>
      <c r="H110" s="12">
        <v>73.8</v>
      </c>
      <c r="I110" s="12">
        <f t="shared" si="10"/>
        <v>44.28</v>
      </c>
      <c r="J110" s="12">
        <f t="shared" si="11"/>
        <v>68.007999999999996</v>
      </c>
      <c r="K110" s="10">
        <v>3</v>
      </c>
      <c r="L110" s="19"/>
    </row>
    <row r="111" spans="1:12" ht="29.1" customHeight="1">
      <c r="A111" s="5" t="s">
        <v>144</v>
      </c>
      <c r="B111" s="6">
        <v>8201064207</v>
      </c>
      <c r="C111" s="7" t="s">
        <v>17</v>
      </c>
      <c r="D111" s="6" t="s">
        <v>145</v>
      </c>
      <c r="E111" s="6" t="s">
        <v>15</v>
      </c>
      <c r="F111" s="8">
        <v>133</v>
      </c>
      <c r="G111" s="8">
        <f t="shared" si="9"/>
        <v>26.6</v>
      </c>
      <c r="H111" s="8">
        <v>75.400000000000006</v>
      </c>
      <c r="I111" s="8">
        <f t="shared" si="10"/>
        <v>45.24</v>
      </c>
      <c r="J111" s="8">
        <f t="shared" si="11"/>
        <v>71.84</v>
      </c>
      <c r="K111" s="6">
        <v>1</v>
      </c>
      <c r="L111" s="17" t="s">
        <v>11</v>
      </c>
    </row>
    <row r="112" spans="1:12" ht="29.1" customHeight="1">
      <c r="A112" s="5" t="s">
        <v>146</v>
      </c>
      <c r="B112" s="6">
        <v>8201062330</v>
      </c>
      <c r="C112" s="7" t="s">
        <v>13</v>
      </c>
      <c r="D112" s="6" t="s">
        <v>145</v>
      </c>
      <c r="E112" s="6" t="s">
        <v>15</v>
      </c>
      <c r="F112" s="8">
        <v>130</v>
      </c>
      <c r="G112" s="8">
        <f t="shared" si="9"/>
        <v>26</v>
      </c>
      <c r="H112" s="8">
        <v>72.8</v>
      </c>
      <c r="I112" s="8">
        <f t="shared" si="10"/>
        <v>43.68</v>
      </c>
      <c r="J112" s="8">
        <f t="shared" si="11"/>
        <v>69.680000000000007</v>
      </c>
      <c r="K112" s="6">
        <v>2</v>
      </c>
      <c r="L112" s="18" t="s">
        <v>11</v>
      </c>
    </row>
    <row r="113" spans="1:12" ht="29.1" customHeight="1">
      <c r="A113" s="9"/>
      <c r="B113" s="10">
        <v>8201065312</v>
      </c>
      <c r="C113" s="11" t="s">
        <v>17</v>
      </c>
      <c r="D113" s="10" t="s">
        <v>145</v>
      </c>
      <c r="E113" s="10" t="s">
        <v>15</v>
      </c>
      <c r="F113" s="12">
        <v>128.63999999999999</v>
      </c>
      <c r="G113" s="12">
        <f t="shared" si="9"/>
        <v>25.728000000000002</v>
      </c>
      <c r="H113" s="12">
        <v>73</v>
      </c>
      <c r="I113" s="12">
        <f t="shared" si="10"/>
        <v>43.8</v>
      </c>
      <c r="J113" s="12">
        <f t="shared" si="11"/>
        <v>69.528000000000006</v>
      </c>
      <c r="K113" s="10">
        <v>3</v>
      </c>
      <c r="L113" s="19"/>
    </row>
    <row r="114" spans="1:12" ht="29.1" customHeight="1">
      <c r="A114" s="5" t="s">
        <v>147</v>
      </c>
      <c r="B114" s="6">
        <v>8201062421</v>
      </c>
      <c r="C114" s="7" t="s">
        <v>17</v>
      </c>
      <c r="D114" s="6" t="s">
        <v>148</v>
      </c>
      <c r="E114" s="6" t="s">
        <v>15</v>
      </c>
      <c r="F114" s="8">
        <v>124.5</v>
      </c>
      <c r="G114" s="8">
        <f>F114/2*0.4</f>
        <v>24.9</v>
      </c>
      <c r="H114" s="8">
        <v>77.8</v>
      </c>
      <c r="I114" s="8">
        <f t="shared" si="10"/>
        <v>46.68</v>
      </c>
      <c r="J114" s="8">
        <f t="shared" si="11"/>
        <v>71.58</v>
      </c>
      <c r="K114" s="6">
        <v>1</v>
      </c>
      <c r="L114" s="17" t="s">
        <v>11</v>
      </c>
    </row>
    <row r="115" spans="1:12" ht="29.1" customHeight="1">
      <c r="A115" s="5" t="s">
        <v>149</v>
      </c>
      <c r="B115" s="6">
        <v>8201064221</v>
      </c>
      <c r="C115" s="7" t="s">
        <v>17</v>
      </c>
      <c r="D115" s="6" t="s">
        <v>148</v>
      </c>
      <c r="E115" s="6" t="s">
        <v>15</v>
      </c>
      <c r="F115" s="8">
        <v>125.07</v>
      </c>
      <c r="G115" s="8">
        <f>F115/2*0.4</f>
        <v>25.013999999999999</v>
      </c>
      <c r="H115" s="8">
        <v>76</v>
      </c>
      <c r="I115" s="8">
        <f t="shared" si="10"/>
        <v>45.6</v>
      </c>
      <c r="J115" s="8">
        <f t="shared" si="11"/>
        <v>70.614000000000004</v>
      </c>
      <c r="K115" s="6">
        <v>2</v>
      </c>
      <c r="L115" s="18" t="s">
        <v>11</v>
      </c>
    </row>
    <row r="116" spans="1:12" ht="29.1" customHeight="1">
      <c r="A116" s="9"/>
      <c r="B116" s="10">
        <v>8201063803</v>
      </c>
      <c r="C116" s="11" t="s">
        <v>17</v>
      </c>
      <c r="D116" s="10" t="s">
        <v>148</v>
      </c>
      <c r="E116" s="10" t="s">
        <v>15</v>
      </c>
      <c r="F116" s="12">
        <v>115.86</v>
      </c>
      <c r="G116" s="12">
        <f t="shared" si="9"/>
        <v>23.172000000000001</v>
      </c>
      <c r="H116" s="12">
        <v>75.2</v>
      </c>
      <c r="I116" s="12">
        <f t="shared" si="10"/>
        <v>45.12</v>
      </c>
      <c r="J116" s="12">
        <f t="shared" si="11"/>
        <v>68.292000000000002</v>
      </c>
      <c r="K116" s="10">
        <v>3</v>
      </c>
      <c r="L116" s="19"/>
    </row>
    <row r="117" spans="1:12" ht="29.1" customHeight="1">
      <c r="A117" s="5" t="s">
        <v>150</v>
      </c>
      <c r="B117" s="6">
        <v>8201061823</v>
      </c>
      <c r="C117" s="7" t="s">
        <v>17</v>
      </c>
      <c r="D117" s="6" t="s">
        <v>151</v>
      </c>
      <c r="E117" s="6" t="s">
        <v>152</v>
      </c>
      <c r="F117" s="8">
        <v>126.79</v>
      </c>
      <c r="G117" s="8">
        <f t="shared" si="9"/>
        <v>25.358000000000001</v>
      </c>
      <c r="H117" s="8">
        <v>74.599999999999994</v>
      </c>
      <c r="I117" s="8">
        <f t="shared" si="10"/>
        <v>44.76</v>
      </c>
      <c r="J117" s="8">
        <f t="shared" si="11"/>
        <v>70.117999999999995</v>
      </c>
      <c r="K117" s="6">
        <v>1</v>
      </c>
      <c r="L117" s="17" t="s">
        <v>11</v>
      </c>
    </row>
    <row r="118" spans="1:12" ht="29.1" customHeight="1">
      <c r="A118" s="5" t="s">
        <v>153</v>
      </c>
      <c r="B118" s="6">
        <v>8201064024</v>
      </c>
      <c r="C118" s="7" t="s">
        <v>17</v>
      </c>
      <c r="D118" s="6" t="s">
        <v>151</v>
      </c>
      <c r="E118" s="6" t="s">
        <v>152</v>
      </c>
      <c r="F118" s="8">
        <v>122.43</v>
      </c>
      <c r="G118" s="8">
        <f>F118/2*0.4</f>
        <v>24.486000000000001</v>
      </c>
      <c r="H118" s="8">
        <v>75.2</v>
      </c>
      <c r="I118" s="8">
        <f t="shared" si="10"/>
        <v>45.12</v>
      </c>
      <c r="J118" s="8">
        <f t="shared" si="11"/>
        <v>69.605999999999995</v>
      </c>
      <c r="K118" s="6">
        <v>2</v>
      </c>
      <c r="L118" s="18" t="s">
        <v>11</v>
      </c>
    </row>
    <row r="119" spans="1:12" ht="29.1" customHeight="1">
      <c r="A119" s="5" t="s">
        <v>154</v>
      </c>
      <c r="B119" s="6">
        <v>8201061430</v>
      </c>
      <c r="C119" s="7" t="s">
        <v>17</v>
      </c>
      <c r="D119" s="6" t="s">
        <v>151</v>
      </c>
      <c r="E119" s="6" t="s">
        <v>152</v>
      </c>
      <c r="F119" s="8">
        <v>123.14</v>
      </c>
      <c r="G119" s="8">
        <f>F119/2*0.4</f>
        <v>24.628</v>
      </c>
      <c r="H119" s="8">
        <v>74.599999999999994</v>
      </c>
      <c r="I119" s="8">
        <f t="shared" si="10"/>
        <v>44.76</v>
      </c>
      <c r="J119" s="8">
        <f t="shared" si="11"/>
        <v>69.388000000000005</v>
      </c>
      <c r="K119" s="6">
        <v>3</v>
      </c>
      <c r="L119" s="18" t="s">
        <v>11</v>
      </c>
    </row>
    <row r="120" spans="1:12" ht="29.1" customHeight="1">
      <c r="A120" s="5" t="s">
        <v>155</v>
      </c>
      <c r="B120" s="6">
        <v>8201060508</v>
      </c>
      <c r="C120" s="7" t="s">
        <v>17</v>
      </c>
      <c r="D120" s="6" t="s">
        <v>151</v>
      </c>
      <c r="E120" s="6" t="s">
        <v>152</v>
      </c>
      <c r="F120" s="8">
        <v>119.36</v>
      </c>
      <c r="G120" s="8">
        <f>F120/2*0.4</f>
        <v>23.872</v>
      </c>
      <c r="H120" s="8">
        <v>74</v>
      </c>
      <c r="I120" s="8">
        <f t="shared" si="10"/>
        <v>44.4</v>
      </c>
      <c r="J120" s="8">
        <f t="shared" si="11"/>
        <v>68.272000000000006</v>
      </c>
      <c r="K120" s="6">
        <v>4</v>
      </c>
      <c r="L120" s="18" t="s">
        <v>11</v>
      </c>
    </row>
    <row r="121" spans="1:12" ht="29.1" customHeight="1">
      <c r="A121" s="5" t="s">
        <v>156</v>
      </c>
      <c r="B121" s="6">
        <v>8201060321</v>
      </c>
      <c r="C121" s="7" t="s">
        <v>17</v>
      </c>
      <c r="D121" s="6" t="s">
        <v>151</v>
      </c>
      <c r="E121" s="6" t="s">
        <v>152</v>
      </c>
      <c r="F121" s="8">
        <v>120.43</v>
      </c>
      <c r="G121" s="8">
        <f>F121/2*0.4</f>
        <v>24.085999999999999</v>
      </c>
      <c r="H121" s="8">
        <v>72.599999999999994</v>
      </c>
      <c r="I121" s="8">
        <f t="shared" si="10"/>
        <v>43.56</v>
      </c>
      <c r="J121" s="8">
        <f t="shared" si="11"/>
        <v>67.646000000000001</v>
      </c>
      <c r="K121" s="6">
        <v>5</v>
      </c>
      <c r="L121" s="18" t="s">
        <v>11</v>
      </c>
    </row>
    <row r="122" spans="1:12" ht="29.1" customHeight="1">
      <c r="A122" s="9" t="s">
        <v>157</v>
      </c>
      <c r="B122" s="10">
        <v>8201065417</v>
      </c>
      <c r="C122" s="11" t="s">
        <v>17</v>
      </c>
      <c r="D122" s="10" t="s">
        <v>151</v>
      </c>
      <c r="E122" s="10" t="s">
        <v>152</v>
      </c>
      <c r="F122" s="12">
        <v>119.71</v>
      </c>
      <c r="G122" s="12">
        <f>F122/2*0.4</f>
        <v>23.942</v>
      </c>
      <c r="H122" s="12">
        <v>72.2</v>
      </c>
      <c r="I122" s="12">
        <f t="shared" si="10"/>
        <v>43.32</v>
      </c>
      <c r="J122" s="12">
        <f t="shared" si="11"/>
        <v>67.262</v>
      </c>
      <c r="K122" s="10">
        <v>6</v>
      </c>
      <c r="L122" s="20" t="s">
        <v>11</v>
      </c>
    </row>
    <row r="123" spans="1:12" ht="29.1" customHeight="1">
      <c r="A123" s="5" t="s">
        <v>158</v>
      </c>
      <c r="B123" s="6">
        <v>8201061926</v>
      </c>
      <c r="C123" s="7" t="s">
        <v>13</v>
      </c>
      <c r="D123" s="6" t="s">
        <v>151</v>
      </c>
      <c r="E123" s="6" t="s">
        <v>159</v>
      </c>
      <c r="F123" s="8">
        <v>131</v>
      </c>
      <c r="G123" s="8">
        <f t="shared" si="9"/>
        <v>26.2</v>
      </c>
      <c r="H123" s="8">
        <v>79.400000000000006</v>
      </c>
      <c r="I123" s="8">
        <f t="shared" si="10"/>
        <v>47.64</v>
      </c>
      <c r="J123" s="8">
        <f t="shared" si="11"/>
        <v>73.84</v>
      </c>
      <c r="K123" s="6">
        <v>1</v>
      </c>
      <c r="L123" s="17" t="s">
        <v>11</v>
      </c>
    </row>
    <row r="124" spans="1:12" ht="29.1" customHeight="1">
      <c r="A124" s="5" t="s">
        <v>160</v>
      </c>
      <c r="B124" s="6">
        <v>8201064914</v>
      </c>
      <c r="C124" s="7" t="s">
        <v>17</v>
      </c>
      <c r="D124" s="6" t="s">
        <v>151</v>
      </c>
      <c r="E124" s="6" t="s">
        <v>159</v>
      </c>
      <c r="F124" s="8">
        <v>127.93</v>
      </c>
      <c r="G124" s="8">
        <f t="shared" si="9"/>
        <v>25.585999999999999</v>
      </c>
      <c r="H124" s="8">
        <v>77.2</v>
      </c>
      <c r="I124" s="8">
        <f t="shared" si="10"/>
        <v>46.32</v>
      </c>
      <c r="J124" s="8">
        <f t="shared" si="11"/>
        <v>71.906000000000006</v>
      </c>
      <c r="K124" s="6">
        <v>2</v>
      </c>
      <c r="L124" s="18" t="s">
        <v>11</v>
      </c>
    </row>
    <row r="125" spans="1:12" ht="29.1" customHeight="1">
      <c r="A125" s="5" t="s">
        <v>161</v>
      </c>
      <c r="B125" s="6">
        <v>8201064225</v>
      </c>
      <c r="C125" s="7" t="s">
        <v>13</v>
      </c>
      <c r="D125" s="6" t="s">
        <v>151</v>
      </c>
      <c r="E125" s="6" t="s">
        <v>159</v>
      </c>
      <c r="F125" s="8">
        <v>122.64</v>
      </c>
      <c r="G125" s="8">
        <f>F125/2*0.4</f>
        <v>24.527999999999999</v>
      </c>
      <c r="H125" s="8">
        <v>76.599999999999994</v>
      </c>
      <c r="I125" s="8">
        <f t="shared" si="10"/>
        <v>45.96</v>
      </c>
      <c r="J125" s="8">
        <f t="shared" si="11"/>
        <v>70.488</v>
      </c>
      <c r="K125" s="6">
        <v>3</v>
      </c>
      <c r="L125" s="18" t="s">
        <v>11</v>
      </c>
    </row>
    <row r="126" spans="1:12" ht="29.1" customHeight="1">
      <c r="A126" s="5" t="s">
        <v>162</v>
      </c>
      <c r="B126" s="6">
        <v>8201062212</v>
      </c>
      <c r="C126" s="7" t="s">
        <v>13</v>
      </c>
      <c r="D126" s="6" t="s">
        <v>151</v>
      </c>
      <c r="E126" s="6" t="s">
        <v>159</v>
      </c>
      <c r="F126" s="8">
        <v>125.21</v>
      </c>
      <c r="G126" s="8">
        <f>F126/2*0.4</f>
        <v>25.042000000000002</v>
      </c>
      <c r="H126" s="8">
        <v>75.2</v>
      </c>
      <c r="I126" s="8">
        <f t="shared" si="10"/>
        <v>45.12</v>
      </c>
      <c r="J126" s="8">
        <f t="shared" si="11"/>
        <v>70.162000000000006</v>
      </c>
      <c r="K126" s="6">
        <v>4</v>
      </c>
      <c r="L126" s="18" t="s">
        <v>11</v>
      </c>
    </row>
    <row r="127" spans="1:12" ht="29.1" customHeight="1">
      <c r="A127" s="5" t="s">
        <v>163</v>
      </c>
      <c r="B127" s="6">
        <v>8201063830</v>
      </c>
      <c r="C127" s="7" t="s">
        <v>13</v>
      </c>
      <c r="D127" s="6" t="s">
        <v>151</v>
      </c>
      <c r="E127" s="6" t="s">
        <v>159</v>
      </c>
      <c r="F127" s="8">
        <v>119</v>
      </c>
      <c r="G127" s="8">
        <f t="shared" si="9"/>
        <v>23.8</v>
      </c>
      <c r="H127" s="8">
        <v>75</v>
      </c>
      <c r="I127" s="8">
        <f t="shared" si="10"/>
        <v>45</v>
      </c>
      <c r="J127" s="8">
        <f t="shared" si="11"/>
        <v>68.8</v>
      </c>
      <c r="K127" s="6">
        <v>5</v>
      </c>
      <c r="L127" s="18" t="s">
        <v>11</v>
      </c>
    </row>
    <row r="128" spans="1:12" ht="29.1" customHeight="1">
      <c r="A128" s="9"/>
      <c r="B128" s="10">
        <v>8201062715</v>
      </c>
      <c r="C128" s="11" t="s">
        <v>13</v>
      </c>
      <c r="D128" s="10" t="s">
        <v>151</v>
      </c>
      <c r="E128" s="10" t="s">
        <v>159</v>
      </c>
      <c r="F128" s="12">
        <v>118.71</v>
      </c>
      <c r="G128" s="12">
        <f t="shared" si="9"/>
        <v>23.742000000000001</v>
      </c>
      <c r="H128" s="13" t="s">
        <v>18</v>
      </c>
      <c r="I128" s="12" t="s">
        <v>19</v>
      </c>
      <c r="J128" s="12" t="s">
        <v>19</v>
      </c>
      <c r="K128" s="10"/>
      <c r="L128" s="19"/>
    </row>
    <row r="129" spans="1:12" ht="29.1" customHeight="1">
      <c r="A129" s="5" t="s">
        <v>164</v>
      </c>
      <c r="B129" s="6">
        <v>8201062610</v>
      </c>
      <c r="C129" s="7" t="s">
        <v>17</v>
      </c>
      <c r="D129" s="6" t="s">
        <v>151</v>
      </c>
      <c r="E129" s="6" t="s">
        <v>165</v>
      </c>
      <c r="F129" s="8">
        <v>128.71</v>
      </c>
      <c r="G129" s="8">
        <f t="shared" ref="G129:G134" si="12">F129/2*0.4</f>
        <v>25.742000000000001</v>
      </c>
      <c r="H129" s="8">
        <v>76.599999999999994</v>
      </c>
      <c r="I129" s="8">
        <f t="shared" ref="I129:I134" si="13">H129*0.6</f>
        <v>45.96</v>
      </c>
      <c r="J129" s="8">
        <f t="shared" ref="J129:J134" si="14">G129+I129</f>
        <v>71.701999999999998</v>
      </c>
      <c r="K129" s="6">
        <v>1</v>
      </c>
      <c r="L129" s="17" t="s">
        <v>11</v>
      </c>
    </row>
    <row r="130" spans="1:12" ht="29.1" customHeight="1">
      <c r="A130" s="5" t="s">
        <v>166</v>
      </c>
      <c r="B130" s="6">
        <v>8201064504</v>
      </c>
      <c r="C130" s="7" t="s">
        <v>17</v>
      </c>
      <c r="D130" s="6" t="s">
        <v>151</v>
      </c>
      <c r="E130" s="6" t="s">
        <v>165</v>
      </c>
      <c r="F130" s="8">
        <v>131.29</v>
      </c>
      <c r="G130" s="8">
        <f t="shared" si="12"/>
        <v>26.257999999999999</v>
      </c>
      <c r="H130" s="8">
        <v>75</v>
      </c>
      <c r="I130" s="8">
        <f t="shared" si="13"/>
        <v>45</v>
      </c>
      <c r="J130" s="8">
        <f t="shared" si="14"/>
        <v>71.257999999999996</v>
      </c>
      <c r="K130" s="6">
        <v>2</v>
      </c>
      <c r="L130" s="18" t="s">
        <v>11</v>
      </c>
    </row>
    <row r="131" spans="1:12" ht="29.1" customHeight="1">
      <c r="A131" s="5" t="s">
        <v>167</v>
      </c>
      <c r="B131" s="6">
        <v>8201062907</v>
      </c>
      <c r="C131" s="7" t="s">
        <v>17</v>
      </c>
      <c r="D131" s="6" t="s">
        <v>151</v>
      </c>
      <c r="E131" s="6" t="s">
        <v>165</v>
      </c>
      <c r="F131" s="8">
        <v>126.14</v>
      </c>
      <c r="G131" s="8">
        <f t="shared" si="12"/>
        <v>25.228000000000002</v>
      </c>
      <c r="H131" s="8">
        <v>76.2</v>
      </c>
      <c r="I131" s="8">
        <f t="shared" si="13"/>
        <v>45.72</v>
      </c>
      <c r="J131" s="8">
        <f t="shared" si="14"/>
        <v>70.947999999999993</v>
      </c>
      <c r="K131" s="6">
        <v>3</v>
      </c>
      <c r="L131" s="18" t="s">
        <v>11</v>
      </c>
    </row>
    <row r="132" spans="1:12" ht="29.1" customHeight="1">
      <c r="A132" s="5" t="s">
        <v>168</v>
      </c>
      <c r="B132" s="6">
        <v>8201063014</v>
      </c>
      <c r="C132" s="7" t="s">
        <v>17</v>
      </c>
      <c r="D132" s="6" t="s">
        <v>151</v>
      </c>
      <c r="E132" s="6" t="s">
        <v>165</v>
      </c>
      <c r="F132" s="8">
        <v>125.36</v>
      </c>
      <c r="G132" s="8">
        <f t="shared" si="12"/>
        <v>25.071999999999999</v>
      </c>
      <c r="H132" s="8">
        <v>73.599999999999994</v>
      </c>
      <c r="I132" s="8">
        <f t="shared" si="13"/>
        <v>44.16</v>
      </c>
      <c r="J132" s="8">
        <f t="shared" si="14"/>
        <v>69.231999999999999</v>
      </c>
      <c r="K132" s="6">
        <v>4</v>
      </c>
      <c r="L132" s="18" t="s">
        <v>11</v>
      </c>
    </row>
    <row r="133" spans="1:12" ht="29.1" customHeight="1">
      <c r="A133" s="5" t="s">
        <v>169</v>
      </c>
      <c r="B133" s="6">
        <v>8201063013</v>
      </c>
      <c r="C133" s="7" t="s">
        <v>17</v>
      </c>
      <c r="D133" s="6" t="s">
        <v>151</v>
      </c>
      <c r="E133" s="6" t="s">
        <v>165</v>
      </c>
      <c r="F133" s="8">
        <v>127.64</v>
      </c>
      <c r="G133" s="8">
        <f t="shared" si="12"/>
        <v>25.527999999999999</v>
      </c>
      <c r="H133" s="8">
        <v>72.400000000000006</v>
      </c>
      <c r="I133" s="8">
        <f t="shared" si="13"/>
        <v>43.44</v>
      </c>
      <c r="J133" s="8">
        <f t="shared" si="14"/>
        <v>68.968000000000004</v>
      </c>
      <c r="K133" s="6">
        <v>5</v>
      </c>
      <c r="L133" s="18" t="s">
        <v>11</v>
      </c>
    </row>
    <row r="134" spans="1:12" ht="29.1" customHeight="1">
      <c r="A134" s="9" t="s">
        <v>170</v>
      </c>
      <c r="B134" s="10">
        <v>8201064006</v>
      </c>
      <c r="C134" s="11" t="s">
        <v>17</v>
      </c>
      <c r="D134" s="10" t="s">
        <v>151</v>
      </c>
      <c r="E134" s="10" t="s">
        <v>165</v>
      </c>
      <c r="F134" s="12">
        <v>124.14</v>
      </c>
      <c r="G134" s="12">
        <f t="shared" si="12"/>
        <v>24.827999999999999</v>
      </c>
      <c r="H134" s="12">
        <v>72.400000000000006</v>
      </c>
      <c r="I134" s="12">
        <f t="shared" si="13"/>
        <v>43.44</v>
      </c>
      <c r="J134" s="12">
        <f t="shared" si="14"/>
        <v>68.268000000000001</v>
      </c>
      <c r="K134" s="10">
        <v>6</v>
      </c>
      <c r="L134" s="20" t="s">
        <v>11</v>
      </c>
    </row>
    <row r="135" spans="1:12" ht="29.1" customHeight="1">
      <c r="A135" s="5" t="s">
        <v>171</v>
      </c>
      <c r="B135" s="6">
        <v>8201060730</v>
      </c>
      <c r="C135" s="7" t="s">
        <v>17</v>
      </c>
      <c r="D135" s="6" t="s">
        <v>151</v>
      </c>
      <c r="E135" s="6" t="s">
        <v>172</v>
      </c>
      <c r="F135" s="8">
        <v>129.57</v>
      </c>
      <c r="G135" s="8">
        <f t="shared" ref="G135:G161" si="15">F135/2*0.4</f>
        <v>25.914000000000001</v>
      </c>
      <c r="H135" s="8">
        <v>74.8</v>
      </c>
      <c r="I135" s="8">
        <f t="shared" ref="I135:I161" si="16">H135*0.6</f>
        <v>44.88</v>
      </c>
      <c r="J135" s="8">
        <f t="shared" ref="J135:J161" si="17">G135+I135</f>
        <v>70.793999999999997</v>
      </c>
      <c r="K135" s="6">
        <v>1</v>
      </c>
      <c r="L135" s="17" t="s">
        <v>11</v>
      </c>
    </row>
    <row r="136" spans="1:12" ht="29.1" customHeight="1">
      <c r="A136" s="5" t="s">
        <v>173</v>
      </c>
      <c r="B136" s="6">
        <v>8201060815</v>
      </c>
      <c r="C136" s="7" t="s">
        <v>13</v>
      </c>
      <c r="D136" s="6" t="s">
        <v>151</v>
      </c>
      <c r="E136" s="6" t="s">
        <v>172</v>
      </c>
      <c r="F136" s="8">
        <v>121.86</v>
      </c>
      <c r="G136" s="8">
        <f>F136/2*0.4</f>
        <v>24.372</v>
      </c>
      <c r="H136" s="8">
        <v>74.3</v>
      </c>
      <c r="I136" s="8">
        <f>H136*0.6</f>
        <v>44.58</v>
      </c>
      <c r="J136" s="8">
        <f>G136+I136</f>
        <v>68.951999999999998</v>
      </c>
      <c r="K136" s="6">
        <v>2</v>
      </c>
      <c r="L136" s="18" t="s">
        <v>11</v>
      </c>
    </row>
    <row r="137" spans="1:12" ht="29.1" customHeight="1">
      <c r="A137" s="5" t="s">
        <v>174</v>
      </c>
      <c r="B137" s="6">
        <v>8201063204</v>
      </c>
      <c r="C137" s="7" t="s">
        <v>13</v>
      </c>
      <c r="D137" s="6" t="s">
        <v>151</v>
      </c>
      <c r="E137" s="6" t="s">
        <v>172</v>
      </c>
      <c r="F137" s="8">
        <v>123.86</v>
      </c>
      <c r="G137" s="8">
        <f>F137/2*0.4</f>
        <v>24.771999999999998</v>
      </c>
      <c r="H137" s="8">
        <v>72.2</v>
      </c>
      <c r="I137" s="8">
        <f>H137*0.6</f>
        <v>43.32</v>
      </c>
      <c r="J137" s="8">
        <f>G137+I137</f>
        <v>68.091999999999999</v>
      </c>
      <c r="K137" s="6">
        <v>3</v>
      </c>
      <c r="L137" s="18" t="s">
        <v>11</v>
      </c>
    </row>
    <row r="138" spans="1:12" ht="29.1" customHeight="1">
      <c r="A138" s="5" t="s">
        <v>175</v>
      </c>
      <c r="B138" s="6">
        <v>8201063811</v>
      </c>
      <c r="C138" s="7" t="s">
        <v>13</v>
      </c>
      <c r="D138" s="6" t="s">
        <v>151</v>
      </c>
      <c r="E138" s="6" t="s">
        <v>172</v>
      </c>
      <c r="F138" s="8">
        <v>121.93</v>
      </c>
      <c r="G138" s="8">
        <f>F138/2*0.4</f>
        <v>24.385999999999999</v>
      </c>
      <c r="H138" s="8">
        <v>72.599999999999994</v>
      </c>
      <c r="I138" s="8">
        <f>H138*0.6</f>
        <v>43.56</v>
      </c>
      <c r="J138" s="8">
        <f>G138+I138</f>
        <v>67.945999999999998</v>
      </c>
      <c r="K138" s="6">
        <v>4</v>
      </c>
      <c r="L138" s="18" t="s">
        <v>11</v>
      </c>
    </row>
    <row r="139" spans="1:12" ht="29.1" customHeight="1">
      <c r="A139" s="9" t="s">
        <v>176</v>
      </c>
      <c r="B139" s="10">
        <v>8201065218</v>
      </c>
      <c r="C139" s="11" t="s">
        <v>13</v>
      </c>
      <c r="D139" s="10" t="s">
        <v>151</v>
      </c>
      <c r="E139" s="10" t="s">
        <v>172</v>
      </c>
      <c r="F139" s="12">
        <v>120.29</v>
      </c>
      <c r="G139" s="12">
        <f t="shared" si="15"/>
        <v>24.058</v>
      </c>
      <c r="H139" s="12">
        <v>71.599999999999994</v>
      </c>
      <c r="I139" s="12">
        <f t="shared" si="16"/>
        <v>42.96</v>
      </c>
      <c r="J139" s="12">
        <f t="shared" si="17"/>
        <v>67.018000000000001</v>
      </c>
      <c r="K139" s="10">
        <v>5</v>
      </c>
      <c r="L139" s="20" t="s">
        <v>11</v>
      </c>
    </row>
    <row r="140" spans="1:12" ht="29.1" customHeight="1">
      <c r="A140" s="5" t="s">
        <v>177</v>
      </c>
      <c r="B140" s="6">
        <v>8201060901</v>
      </c>
      <c r="C140" s="7" t="s">
        <v>13</v>
      </c>
      <c r="D140" s="6" t="s">
        <v>151</v>
      </c>
      <c r="E140" s="6" t="s">
        <v>178</v>
      </c>
      <c r="F140" s="8">
        <v>123.43</v>
      </c>
      <c r="G140" s="8">
        <f>F140/2*0.4</f>
        <v>24.686</v>
      </c>
      <c r="H140" s="8">
        <v>74.599999999999994</v>
      </c>
      <c r="I140" s="8">
        <f>H140*0.6</f>
        <v>44.76</v>
      </c>
      <c r="J140" s="8">
        <f>G140+I140</f>
        <v>69.445999999999998</v>
      </c>
      <c r="K140" s="6">
        <v>1</v>
      </c>
      <c r="L140" s="17" t="s">
        <v>11</v>
      </c>
    </row>
    <row r="141" spans="1:12" ht="29.1" customHeight="1">
      <c r="A141" s="5" t="s">
        <v>179</v>
      </c>
      <c r="B141" s="6">
        <v>8201063106</v>
      </c>
      <c r="C141" s="7" t="s">
        <v>17</v>
      </c>
      <c r="D141" s="6" t="s">
        <v>151</v>
      </c>
      <c r="E141" s="6" t="s">
        <v>178</v>
      </c>
      <c r="F141" s="8">
        <v>123.21</v>
      </c>
      <c r="G141" s="8">
        <f>F141/2*0.4</f>
        <v>24.641999999999999</v>
      </c>
      <c r="H141" s="8">
        <v>74.2</v>
      </c>
      <c r="I141" s="8">
        <f>H141*0.6</f>
        <v>44.52</v>
      </c>
      <c r="J141" s="8">
        <f>G141+I141</f>
        <v>69.162000000000006</v>
      </c>
      <c r="K141" s="6">
        <v>2</v>
      </c>
      <c r="L141" s="18" t="s">
        <v>11</v>
      </c>
    </row>
    <row r="142" spans="1:12" ht="29.1" customHeight="1">
      <c r="A142" s="9"/>
      <c r="B142" s="10">
        <v>8201060110</v>
      </c>
      <c r="C142" s="11" t="s">
        <v>13</v>
      </c>
      <c r="D142" s="10" t="s">
        <v>151</v>
      </c>
      <c r="E142" s="10" t="s">
        <v>178</v>
      </c>
      <c r="F142" s="12">
        <v>123.86</v>
      </c>
      <c r="G142" s="12">
        <f>F142/2*0.4</f>
        <v>24.771999999999998</v>
      </c>
      <c r="H142" s="12">
        <v>73.599999999999994</v>
      </c>
      <c r="I142" s="12">
        <f>H142*0.6</f>
        <v>44.16</v>
      </c>
      <c r="J142" s="12">
        <f>G142+I142</f>
        <v>68.932000000000002</v>
      </c>
      <c r="K142" s="10">
        <v>3</v>
      </c>
      <c r="L142" s="19"/>
    </row>
    <row r="143" spans="1:12" ht="29.1" customHeight="1">
      <c r="A143" s="9" t="s">
        <v>180</v>
      </c>
      <c r="B143" s="10">
        <v>8201060621</v>
      </c>
      <c r="C143" s="11" t="s">
        <v>17</v>
      </c>
      <c r="D143" s="10" t="s">
        <v>151</v>
      </c>
      <c r="E143" s="10" t="s">
        <v>181</v>
      </c>
      <c r="F143" s="12">
        <v>114.93</v>
      </c>
      <c r="G143" s="12">
        <f t="shared" si="15"/>
        <v>22.986000000000001</v>
      </c>
      <c r="H143" s="12">
        <v>72.599999999999994</v>
      </c>
      <c r="I143" s="12">
        <f t="shared" si="16"/>
        <v>43.56</v>
      </c>
      <c r="J143" s="12">
        <f t="shared" si="17"/>
        <v>66.546000000000006</v>
      </c>
      <c r="K143" s="10">
        <v>1</v>
      </c>
      <c r="L143" s="23" t="s">
        <v>11</v>
      </c>
    </row>
    <row r="144" spans="1:12" ht="29.1" customHeight="1">
      <c r="A144" s="5" t="s">
        <v>182</v>
      </c>
      <c r="B144" s="6">
        <v>8402065502</v>
      </c>
      <c r="C144" s="7" t="s">
        <v>13</v>
      </c>
      <c r="D144" s="6" t="s">
        <v>151</v>
      </c>
      <c r="E144" s="6" t="s">
        <v>183</v>
      </c>
      <c r="F144" s="8">
        <v>121</v>
      </c>
      <c r="G144" s="8">
        <f t="shared" si="15"/>
        <v>24.2</v>
      </c>
      <c r="H144" s="8">
        <v>80</v>
      </c>
      <c r="I144" s="8">
        <f t="shared" si="16"/>
        <v>48</v>
      </c>
      <c r="J144" s="8">
        <f t="shared" si="17"/>
        <v>72.2</v>
      </c>
      <c r="K144" s="6">
        <v>1</v>
      </c>
      <c r="L144" s="17" t="s">
        <v>11</v>
      </c>
    </row>
    <row r="145" spans="1:12" ht="29.1" customHeight="1">
      <c r="A145" s="5" t="s">
        <v>184</v>
      </c>
      <c r="B145" s="6">
        <v>8402016501</v>
      </c>
      <c r="C145" s="7" t="s">
        <v>13</v>
      </c>
      <c r="D145" s="6" t="s">
        <v>151</v>
      </c>
      <c r="E145" s="6" t="s">
        <v>183</v>
      </c>
      <c r="F145" s="8">
        <v>105.07</v>
      </c>
      <c r="G145" s="8">
        <f t="shared" si="15"/>
        <v>21.013999999999999</v>
      </c>
      <c r="H145" s="8">
        <v>75.2</v>
      </c>
      <c r="I145" s="8">
        <f t="shared" si="16"/>
        <v>45.12</v>
      </c>
      <c r="J145" s="8">
        <f t="shared" si="17"/>
        <v>66.134</v>
      </c>
      <c r="K145" s="6">
        <v>2</v>
      </c>
      <c r="L145" s="18" t="s">
        <v>11</v>
      </c>
    </row>
    <row r="146" spans="1:12" ht="29.1" customHeight="1">
      <c r="A146" s="9"/>
      <c r="B146" s="10">
        <v>8402086601</v>
      </c>
      <c r="C146" s="11" t="s">
        <v>13</v>
      </c>
      <c r="D146" s="10" t="s">
        <v>151</v>
      </c>
      <c r="E146" s="10" t="s">
        <v>183</v>
      </c>
      <c r="F146" s="12">
        <v>100.86</v>
      </c>
      <c r="G146" s="12">
        <f t="shared" si="15"/>
        <v>20.172000000000001</v>
      </c>
      <c r="H146" s="12">
        <v>69</v>
      </c>
      <c r="I146" s="12">
        <f t="shared" si="16"/>
        <v>41.4</v>
      </c>
      <c r="J146" s="12">
        <f t="shared" si="17"/>
        <v>61.572000000000003</v>
      </c>
      <c r="K146" s="10">
        <v>3</v>
      </c>
      <c r="L146" s="19"/>
    </row>
    <row r="147" spans="1:12" ht="29.1" customHeight="1">
      <c r="A147" s="5" t="s">
        <v>185</v>
      </c>
      <c r="B147" s="6">
        <v>8201061219</v>
      </c>
      <c r="C147" s="7" t="s">
        <v>17</v>
      </c>
      <c r="D147" s="6" t="s">
        <v>186</v>
      </c>
      <c r="E147" s="6" t="s">
        <v>22</v>
      </c>
      <c r="F147" s="8">
        <v>131.63999999999999</v>
      </c>
      <c r="G147" s="8">
        <f t="shared" si="15"/>
        <v>26.327999999999999</v>
      </c>
      <c r="H147" s="8">
        <v>73.8</v>
      </c>
      <c r="I147" s="8">
        <f t="shared" si="16"/>
        <v>44.28</v>
      </c>
      <c r="J147" s="8">
        <f t="shared" si="17"/>
        <v>70.608000000000004</v>
      </c>
      <c r="K147" s="6">
        <v>1</v>
      </c>
      <c r="L147" s="17" t="s">
        <v>11</v>
      </c>
    </row>
    <row r="148" spans="1:12" ht="29.1" customHeight="1">
      <c r="A148" s="5" t="s">
        <v>187</v>
      </c>
      <c r="B148" s="6">
        <v>8201064325</v>
      </c>
      <c r="C148" s="7" t="s">
        <v>17</v>
      </c>
      <c r="D148" s="6" t="s">
        <v>186</v>
      </c>
      <c r="E148" s="6" t="s">
        <v>22</v>
      </c>
      <c r="F148" s="8">
        <v>116.43</v>
      </c>
      <c r="G148" s="8">
        <f t="shared" si="15"/>
        <v>23.286000000000001</v>
      </c>
      <c r="H148" s="8">
        <v>76</v>
      </c>
      <c r="I148" s="8">
        <f t="shared" si="16"/>
        <v>45.6</v>
      </c>
      <c r="J148" s="8">
        <f t="shared" si="17"/>
        <v>68.885999999999996</v>
      </c>
      <c r="K148" s="6">
        <v>2</v>
      </c>
      <c r="L148" s="18" t="s">
        <v>11</v>
      </c>
    </row>
    <row r="149" spans="1:12" ht="29.1" customHeight="1">
      <c r="A149" s="9"/>
      <c r="B149" s="10">
        <v>8201064115</v>
      </c>
      <c r="C149" s="11" t="s">
        <v>17</v>
      </c>
      <c r="D149" s="10" t="s">
        <v>186</v>
      </c>
      <c r="E149" s="10" t="s">
        <v>22</v>
      </c>
      <c r="F149" s="12">
        <v>115.21</v>
      </c>
      <c r="G149" s="12">
        <f t="shared" si="15"/>
        <v>23.042000000000002</v>
      </c>
      <c r="H149" s="12">
        <v>74.8</v>
      </c>
      <c r="I149" s="12">
        <f t="shared" si="16"/>
        <v>44.88</v>
      </c>
      <c r="J149" s="12">
        <f t="shared" si="17"/>
        <v>67.921999999999997</v>
      </c>
      <c r="K149" s="10">
        <v>3</v>
      </c>
      <c r="L149" s="19"/>
    </row>
    <row r="150" spans="1:12" ht="29.1" customHeight="1">
      <c r="A150" s="5" t="s">
        <v>188</v>
      </c>
      <c r="B150" s="6">
        <v>8201062222</v>
      </c>
      <c r="C150" s="7" t="s">
        <v>13</v>
      </c>
      <c r="D150" s="6" t="s">
        <v>186</v>
      </c>
      <c r="E150" s="6" t="s">
        <v>26</v>
      </c>
      <c r="F150" s="8">
        <v>116.93</v>
      </c>
      <c r="G150" s="8">
        <f>F150/2*0.4</f>
        <v>23.385999999999999</v>
      </c>
      <c r="H150" s="8">
        <v>74.8</v>
      </c>
      <c r="I150" s="8">
        <f>H150*0.6</f>
        <v>44.88</v>
      </c>
      <c r="J150" s="8">
        <f>G150+I150</f>
        <v>68.266000000000005</v>
      </c>
      <c r="K150" s="6">
        <v>1</v>
      </c>
      <c r="L150" s="17" t="s">
        <v>11</v>
      </c>
    </row>
    <row r="151" spans="1:12" ht="29.1" customHeight="1">
      <c r="A151" s="5" t="s">
        <v>189</v>
      </c>
      <c r="B151" s="6">
        <v>8201063303</v>
      </c>
      <c r="C151" s="7" t="s">
        <v>13</v>
      </c>
      <c r="D151" s="6" t="s">
        <v>186</v>
      </c>
      <c r="E151" s="6" t="s">
        <v>26</v>
      </c>
      <c r="F151" s="8">
        <v>124.71</v>
      </c>
      <c r="G151" s="8">
        <f>F151/2*0.4</f>
        <v>24.942</v>
      </c>
      <c r="H151" s="8">
        <v>71.599999999999994</v>
      </c>
      <c r="I151" s="8">
        <f>H151*0.6</f>
        <v>42.96</v>
      </c>
      <c r="J151" s="8">
        <f>G151+I151</f>
        <v>67.902000000000001</v>
      </c>
      <c r="K151" s="6">
        <v>2</v>
      </c>
      <c r="L151" s="18" t="s">
        <v>11</v>
      </c>
    </row>
    <row r="152" spans="1:12" ht="29.1" customHeight="1">
      <c r="A152" s="9"/>
      <c r="B152" s="10">
        <v>8201060322</v>
      </c>
      <c r="C152" s="11" t="s">
        <v>13</v>
      </c>
      <c r="D152" s="10" t="s">
        <v>186</v>
      </c>
      <c r="E152" s="10" t="s">
        <v>26</v>
      </c>
      <c r="F152" s="12">
        <v>108.43</v>
      </c>
      <c r="G152" s="12">
        <f t="shared" si="15"/>
        <v>21.686</v>
      </c>
      <c r="H152" s="12">
        <v>72.599999999999994</v>
      </c>
      <c r="I152" s="12">
        <f t="shared" si="16"/>
        <v>43.56</v>
      </c>
      <c r="J152" s="12">
        <f t="shared" si="17"/>
        <v>65.245999999999995</v>
      </c>
      <c r="K152" s="10">
        <v>3</v>
      </c>
      <c r="L152" s="19"/>
    </row>
    <row r="153" spans="1:12" ht="29.1" customHeight="1">
      <c r="A153" s="5" t="s">
        <v>190</v>
      </c>
      <c r="B153" s="6">
        <v>8201064005</v>
      </c>
      <c r="C153" s="7" t="s">
        <v>17</v>
      </c>
      <c r="D153" s="6" t="s">
        <v>186</v>
      </c>
      <c r="E153" s="6" t="s">
        <v>191</v>
      </c>
      <c r="F153" s="8">
        <v>125.14</v>
      </c>
      <c r="G153" s="8">
        <f t="shared" si="15"/>
        <v>25.027999999999999</v>
      </c>
      <c r="H153" s="8">
        <v>74</v>
      </c>
      <c r="I153" s="8">
        <f t="shared" si="16"/>
        <v>44.4</v>
      </c>
      <c r="J153" s="8">
        <f t="shared" si="17"/>
        <v>69.427999999999997</v>
      </c>
      <c r="K153" s="6">
        <v>1</v>
      </c>
      <c r="L153" s="17" t="s">
        <v>11</v>
      </c>
    </row>
    <row r="154" spans="1:12" ht="29.1" customHeight="1">
      <c r="A154" s="5" t="s">
        <v>192</v>
      </c>
      <c r="B154" s="6">
        <v>8201064316</v>
      </c>
      <c r="C154" s="7" t="s">
        <v>13</v>
      </c>
      <c r="D154" s="6" t="s">
        <v>186</v>
      </c>
      <c r="E154" s="6" t="s">
        <v>191</v>
      </c>
      <c r="F154" s="8">
        <v>121.07</v>
      </c>
      <c r="G154" s="8">
        <f t="shared" si="15"/>
        <v>24.213999999999999</v>
      </c>
      <c r="H154" s="8">
        <v>73.400000000000006</v>
      </c>
      <c r="I154" s="8">
        <f t="shared" si="16"/>
        <v>44.04</v>
      </c>
      <c r="J154" s="8">
        <f t="shared" si="17"/>
        <v>68.254000000000005</v>
      </c>
      <c r="K154" s="6">
        <v>2</v>
      </c>
      <c r="L154" s="18" t="s">
        <v>11</v>
      </c>
    </row>
    <row r="155" spans="1:12" ht="29.1" customHeight="1">
      <c r="A155" s="9"/>
      <c r="B155" s="10">
        <v>8201065330</v>
      </c>
      <c r="C155" s="11" t="s">
        <v>13</v>
      </c>
      <c r="D155" s="10" t="s">
        <v>186</v>
      </c>
      <c r="E155" s="10" t="s">
        <v>191</v>
      </c>
      <c r="F155" s="12">
        <v>119.36</v>
      </c>
      <c r="G155" s="12">
        <f t="shared" si="15"/>
        <v>23.872</v>
      </c>
      <c r="H155" s="12">
        <v>69.2</v>
      </c>
      <c r="I155" s="12">
        <f t="shared" si="16"/>
        <v>41.52</v>
      </c>
      <c r="J155" s="12">
        <f t="shared" si="17"/>
        <v>65.391999999999996</v>
      </c>
      <c r="K155" s="10">
        <v>3</v>
      </c>
      <c r="L155" s="19"/>
    </row>
    <row r="156" spans="1:12" ht="29.1" customHeight="1">
      <c r="A156" s="5" t="s">
        <v>193</v>
      </c>
      <c r="B156" s="6">
        <v>8201062022</v>
      </c>
      <c r="C156" s="7" t="s">
        <v>17</v>
      </c>
      <c r="D156" s="6" t="s">
        <v>186</v>
      </c>
      <c r="E156" s="6" t="s">
        <v>194</v>
      </c>
      <c r="F156" s="8">
        <v>124.14</v>
      </c>
      <c r="G156" s="8">
        <f t="shared" si="15"/>
        <v>24.827999999999999</v>
      </c>
      <c r="H156" s="8">
        <v>72.400000000000006</v>
      </c>
      <c r="I156" s="8">
        <f t="shared" si="16"/>
        <v>43.44</v>
      </c>
      <c r="J156" s="8">
        <f t="shared" si="17"/>
        <v>68.268000000000001</v>
      </c>
      <c r="K156" s="6">
        <v>1</v>
      </c>
      <c r="L156" s="17" t="s">
        <v>11</v>
      </c>
    </row>
    <row r="157" spans="1:12" ht="29.1" customHeight="1">
      <c r="A157" s="5" t="s">
        <v>195</v>
      </c>
      <c r="B157" s="6">
        <v>8201060813</v>
      </c>
      <c r="C157" s="7" t="s">
        <v>13</v>
      </c>
      <c r="D157" s="6" t="s">
        <v>186</v>
      </c>
      <c r="E157" s="6" t="s">
        <v>194</v>
      </c>
      <c r="F157" s="8">
        <v>107.79</v>
      </c>
      <c r="G157" s="8">
        <f>F157/2*0.4</f>
        <v>21.558</v>
      </c>
      <c r="H157" s="8">
        <v>70.8</v>
      </c>
      <c r="I157" s="8">
        <f>H157*0.6</f>
        <v>42.48</v>
      </c>
      <c r="J157" s="8">
        <f>G157+I157</f>
        <v>64.037999999999997</v>
      </c>
      <c r="K157" s="6">
        <v>2</v>
      </c>
      <c r="L157" s="18" t="s">
        <v>11</v>
      </c>
    </row>
    <row r="158" spans="1:12" ht="29.1" customHeight="1">
      <c r="A158" s="9"/>
      <c r="B158" s="10">
        <v>8201062825</v>
      </c>
      <c r="C158" s="11" t="s">
        <v>13</v>
      </c>
      <c r="D158" s="10" t="s">
        <v>186</v>
      </c>
      <c r="E158" s="10" t="s">
        <v>194</v>
      </c>
      <c r="F158" s="12">
        <v>112.71</v>
      </c>
      <c r="G158" s="12">
        <f>F158/2*0.4</f>
        <v>22.542000000000002</v>
      </c>
      <c r="H158" s="12">
        <v>69</v>
      </c>
      <c r="I158" s="12">
        <f>H158*0.6</f>
        <v>41.4</v>
      </c>
      <c r="J158" s="12">
        <f>G158+I158</f>
        <v>63.942</v>
      </c>
      <c r="K158" s="10">
        <v>3</v>
      </c>
      <c r="L158" s="19"/>
    </row>
    <row r="159" spans="1:12" ht="29.1" customHeight="1">
      <c r="A159" s="5" t="s">
        <v>196</v>
      </c>
      <c r="B159" s="6">
        <v>8201062105</v>
      </c>
      <c r="C159" s="7" t="s">
        <v>17</v>
      </c>
      <c r="D159" s="6" t="s">
        <v>186</v>
      </c>
      <c r="E159" s="6" t="s">
        <v>197</v>
      </c>
      <c r="F159" s="8">
        <v>139.36000000000001</v>
      </c>
      <c r="G159" s="8">
        <f t="shared" si="15"/>
        <v>27.872</v>
      </c>
      <c r="H159" s="8">
        <v>74.8</v>
      </c>
      <c r="I159" s="8">
        <f t="shared" si="16"/>
        <v>44.88</v>
      </c>
      <c r="J159" s="8">
        <f t="shared" si="17"/>
        <v>72.751999999999995</v>
      </c>
      <c r="K159" s="6">
        <v>1</v>
      </c>
      <c r="L159" s="17" t="s">
        <v>11</v>
      </c>
    </row>
    <row r="160" spans="1:12" ht="29.1" customHeight="1">
      <c r="A160" s="5" t="s">
        <v>198</v>
      </c>
      <c r="B160" s="6">
        <v>8201060429</v>
      </c>
      <c r="C160" s="7" t="s">
        <v>17</v>
      </c>
      <c r="D160" s="6" t="s">
        <v>186</v>
      </c>
      <c r="E160" s="6" t="s">
        <v>197</v>
      </c>
      <c r="F160" s="8">
        <v>138.21</v>
      </c>
      <c r="G160" s="8">
        <f t="shared" si="15"/>
        <v>27.641999999999999</v>
      </c>
      <c r="H160" s="8">
        <v>74.599999999999994</v>
      </c>
      <c r="I160" s="8">
        <f t="shared" si="16"/>
        <v>44.76</v>
      </c>
      <c r="J160" s="8">
        <f t="shared" si="17"/>
        <v>72.402000000000001</v>
      </c>
      <c r="K160" s="6">
        <v>2</v>
      </c>
      <c r="L160" s="18" t="s">
        <v>11</v>
      </c>
    </row>
    <row r="161" spans="1:12" ht="29.1" customHeight="1">
      <c r="A161" s="9"/>
      <c r="B161" s="10">
        <v>8201061906</v>
      </c>
      <c r="C161" s="11" t="s">
        <v>17</v>
      </c>
      <c r="D161" s="10" t="s">
        <v>186</v>
      </c>
      <c r="E161" s="10" t="s">
        <v>197</v>
      </c>
      <c r="F161" s="12">
        <v>129.86000000000001</v>
      </c>
      <c r="G161" s="12">
        <f t="shared" si="15"/>
        <v>25.972000000000001</v>
      </c>
      <c r="H161" s="12">
        <v>50</v>
      </c>
      <c r="I161" s="12">
        <f t="shared" si="16"/>
        <v>30</v>
      </c>
      <c r="J161" s="12">
        <f t="shared" si="17"/>
        <v>55.972000000000001</v>
      </c>
      <c r="K161" s="10">
        <v>3</v>
      </c>
      <c r="L161" s="19"/>
    </row>
    <row r="162" spans="1:12" ht="29.1" customHeight="1">
      <c r="A162" s="5" t="s">
        <v>199</v>
      </c>
      <c r="B162" s="6">
        <v>8201060721</v>
      </c>
      <c r="C162" s="7" t="s">
        <v>17</v>
      </c>
      <c r="D162" s="6" t="s">
        <v>186</v>
      </c>
      <c r="E162" s="6" t="s">
        <v>200</v>
      </c>
      <c r="F162" s="8">
        <v>112.29</v>
      </c>
      <c r="G162" s="8">
        <f t="shared" ref="G162:G176" si="18">F162/2*0.4</f>
        <v>22.457999999999998</v>
      </c>
      <c r="H162" s="8">
        <v>79.8</v>
      </c>
      <c r="I162" s="8">
        <f t="shared" ref="I162:I176" si="19">H162*0.6</f>
        <v>47.88</v>
      </c>
      <c r="J162" s="8">
        <f t="shared" ref="J162:J176" si="20">G162+I162</f>
        <v>70.337999999999994</v>
      </c>
      <c r="K162" s="6">
        <v>1</v>
      </c>
      <c r="L162" s="17" t="s">
        <v>11</v>
      </c>
    </row>
    <row r="163" spans="1:12" ht="29.1" customHeight="1">
      <c r="A163" s="5" t="s">
        <v>201</v>
      </c>
      <c r="B163" s="6">
        <v>8201065411</v>
      </c>
      <c r="C163" s="7" t="s">
        <v>13</v>
      </c>
      <c r="D163" s="6" t="s">
        <v>186</v>
      </c>
      <c r="E163" s="6" t="s">
        <v>200</v>
      </c>
      <c r="F163" s="8">
        <v>114</v>
      </c>
      <c r="G163" s="8">
        <f t="shared" si="18"/>
        <v>22.8</v>
      </c>
      <c r="H163" s="8">
        <v>75.8</v>
      </c>
      <c r="I163" s="8">
        <f t="shared" si="19"/>
        <v>45.48</v>
      </c>
      <c r="J163" s="8">
        <f t="shared" si="20"/>
        <v>68.28</v>
      </c>
      <c r="K163" s="6">
        <v>2</v>
      </c>
      <c r="L163" s="18" t="s">
        <v>11</v>
      </c>
    </row>
    <row r="164" spans="1:12" ht="29.1" customHeight="1">
      <c r="A164" s="9"/>
      <c r="B164" s="10">
        <v>8201062209</v>
      </c>
      <c r="C164" s="11" t="s">
        <v>13</v>
      </c>
      <c r="D164" s="10" t="s">
        <v>186</v>
      </c>
      <c r="E164" s="10" t="s">
        <v>200</v>
      </c>
      <c r="F164" s="12">
        <v>107.79</v>
      </c>
      <c r="G164" s="12">
        <f t="shared" si="18"/>
        <v>21.558</v>
      </c>
      <c r="H164" s="12">
        <v>74.400000000000006</v>
      </c>
      <c r="I164" s="12">
        <f t="shared" si="19"/>
        <v>44.64</v>
      </c>
      <c r="J164" s="12">
        <f t="shared" si="20"/>
        <v>66.197999999999993</v>
      </c>
      <c r="K164" s="10">
        <v>3</v>
      </c>
      <c r="L164" s="19"/>
    </row>
    <row r="165" spans="1:12" ht="29.1" customHeight="1">
      <c r="A165" s="5" t="s">
        <v>202</v>
      </c>
      <c r="B165" s="6">
        <v>8201061216</v>
      </c>
      <c r="C165" s="7" t="s">
        <v>17</v>
      </c>
      <c r="D165" s="6" t="s">
        <v>186</v>
      </c>
      <c r="E165" s="6" t="s">
        <v>203</v>
      </c>
      <c r="F165" s="8">
        <v>124</v>
      </c>
      <c r="G165" s="8">
        <f t="shared" si="18"/>
        <v>24.8</v>
      </c>
      <c r="H165" s="8">
        <v>78.599999999999994</v>
      </c>
      <c r="I165" s="8">
        <f t="shared" si="19"/>
        <v>47.16</v>
      </c>
      <c r="J165" s="8">
        <f t="shared" si="20"/>
        <v>71.959999999999994</v>
      </c>
      <c r="K165" s="6">
        <v>1</v>
      </c>
      <c r="L165" s="17" t="s">
        <v>11</v>
      </c>
    </row>
    <row r="166" spans="1:12" ht="29.1" customHeight="1">
      <c r="A166" s="5" t="s">
        <v>204</v>
      </c>
      <c r="B166" s="6">
        <v>8201061408</v>
      </c>
      <c r="C166" s="7" t="s">
        <v>13</v>
      </c>
      <c r="D166" s="6" t="s">
        <v>186</v>
      </c>
      <c r="E166" s="6" t="s">
        <v>203</v>
      </c>
      <c r="F166" s="8">
        <v>120.64</v>
      </c>
      <c r="G166" s="8">
        <f t="shared" si="18"/>
        <v>24.128</v>
      </c>
      <c r="H166" s="8">
        <v>77</v>
      </c>
      <c r="I166" s="8">
        <f t="shared" si="19"/>
        <v>46.2</v>
      </c>
      <c r="J166" s="8">
        <f t="shared" si="20"/>
        <v>70.328000000000003</v>
      </c>
      <c r="K166" s="6">
        <v>2</v>
      </c>
      <c r="L166" s="18" t="s">
        <v>11</v>
      </c>
    </row>
    <row r="167" spans="1:12" ht="29.1" customHeight="1">
      <c r="A167" s="9"/>
      <c r="B167" s="10">
        <v>8201065321</v>
      </c>
      <c r="C167" s="11" t="s">
        <v>13</v>
      </c>
      <c r="D167" s="10" t="s">
        <v>186</v>
      </c>
      <c r="E167" s="10" t="s">
        <v>203</v>
      </c>
      <c r="F167" s="12">
        <v>109.14</v>
      </c>
      <c r="G167" s="12">
        <f t="shared" si="18"/>
        <v>21.827999999999999</v>
      </c>
      <c r="H167" s="12">
        <v>75</v>
      </c>
      <c r="I167" s="12">
        <f t="shared" si="19"/>
        <v>45</v>
      </c>
      <c r="J167" s="12">
        <f t="shared" si="20"/>
        <v>66.828000000000003</v>
      </c>
      <c r="K167" s="10">
        <v>3</v>
      </c>
      <c r="L167" s="19"/>
    </row>
    <row r="168" spans="1:12" ht="29.1" customHeight="1">
      <c r="A168" s="5" t="s">
        <v>205</v>
      </c>
      <c r="B168" s="6">
        <v>8789065608</v>
      </c>
      <c r="C168" s="7" t="s">
        <v>17</v>
      </c>
      <c r="D168" s="6" t="s">
        <v>186</v>
      </c>
      <c r="E168" s="6" t="s">
        <v>206</v>
      </c>
      <c r="F168" s="8">
        <v>114.77</v>
      </c>
      <c r="G168" s="8">
        <f t="shared" si="18"/>
        <v>22.954000000000001</v>
      </c>
      <c r="H168" s="8">
        <v>79.400000000000006</v>
      </c>
      <c r="I168" s="8">
        <f t="shared" si="19"/>
        <v>47.64</v>
      </c>
      <c r="J168" s="8">
        <f t="shared" si="20"/>
        <v>70.593999999999994</v>
      </c>
      <c r="K168" s="6">
        <v>1</v>
      </c>
      <c r="L168" s="17" t="s">
        <v>11</v>
      </c>
    </row>
    <row r="169" spans="1:12" ht="29.1" customHeight="1">
      <c r="A169" s="5" t="s">
        <v>207</v>
      </c>
      <c r="B169" s="6">
        <v>8789065603</v>
      </c>
      <c r="C169" s="7" t="s">
        <v>17</v>
      </c>
      <c r="D169" s="6" t="s">
        <v>186</v>
      </c>
      <c r="E169" s="6" t="s">
        <v>206</v>
      </c>
      <c r="F169" s="8">
        <v>118.18</v>
      </c>
      <c r="G169" s="8">
        <f t="shared" si="18"/>
        <v>23.635999999999999</v>
      </c>
      <c r="H169" s="8">
        <v>72.8</v>
      </c>
      <c r="I169" s="8">
        <f t="shared" si="19"/>
        <v>43.68</v>
      </c>
      <c r="J169" s="8">
        <f t="shared" si="20"/>
        <v>67.316000000000003</v>
      </c>
      <c r="K169" s="6">
        <v>2</v>
      </c>
      <c r="L169" s="18" t="s">
        <v>11</v>
      </c>
    </row>
    <row r="170" spans="1:12" ht="29.1" customHeight="1">
      <c r="A170" s="9"/>
      <c r="B170" s="10">
        <v>8789065607</v>
      </c>
      <c r="C170" s="11" t="s">
        <v>17</v>
      </c>
      <c r="D170" s="10" t="s">
        <v>186</v>
      </c>
      <c r="E170" s="10" t="s">
        <v>206</v>
      </c>
      <c r="F170" s="12">
        <v>103.23</v>
      </c>
      <c r="G170" s="12">
        <f t="shared" si="18"/>
        <v>20.646000000000001</v>
      </c>
      <c r="H170" s="12">
        <v>53</v>
      </c>
      <c r="I170" s="12">
        <f t="shared" si="19"/>
        <v>31.8</v>
      </c>
      <c r="J170" s="12">
        <f t="shared" si="20"/>
        <v>52.445999999999998</v>
      </c>
      <c r="K170" s="10">
        <v>3</v>
      </c>
      <c r="L170" s="19"/>
    </row>
    <row r="171" spans="1:12" ht="29.1" customHeight="1">
      <c r="A171" s="5" t="s">
        <v>208</v>
      </c>
      <c r="B171" s="6">
        <v>8201060125</v>
      </c>
      <c r="C171" s="7" t="s">
        <v>17</v>
      </c>
      <c r="D171" s="6" t="s">
        <v>186</v>
      </c>
      <c r="E171" s="6" t="s">
        <v>209</v>
      </c>
      <c r="F171" s="8">
        <v>134.13999999999999</v>
      </c>
      <c r="G171" s="8">
        <f t="shared" si="18"/>
        <v>26.827999999999999</v>
      </c>
      <c r="H171" s="8">
        <v>76.599999999999994</v>
      </c>
      <c r="I171" s="8">
        <f t="shared" si="19"/>
        <v>45.96</v>
      </c>
      <c r="J171" s="8">
        <f t="shared" si="20"/>
        <v>72.787999999999997</v>
      </c>
      <c r="K171" s="6">
        <v>1</v>
      </c>
      <c r="L171" s="17" t="s">
        <v>11</v>
      </c>
    </row>
    <row r="172" spans="1:12" ht="29.1" customHeight="1">
      <c r="A172" s="22"/>
      <c r="B172" s="6">
        <v>8201061027</v>
      </c>
      <c r="C172" s="7" t="s">
        <v>17</v>
      </c>
      <c r="D172" s="6" t="s">
        <v>186</v>
      </c>
      <c r="E172" s="6" t="s">
        <v>209</v>
      </c>
      <c r="F172" s="8">
        <v>126.14</v>
      </c>
      <c r="G172" s="8">
        <f t="shared" si="18"/>
        <v>25.228000000000002</v>
      </c>
      <c r="H172" s="8">
        <v>75.599999999999994</v>
      </c>
      <c r="I172" s="8">
        <f t="shared" si="19"/>
        <v>45.36</v>
      </c>
      <c r="J172" s="8">
        <f t="shared" si="20"/>
        <v>70.587999999999994</v>
      </c>
      <c r="K172" s="6">
        <v>2</v>
      </c>
      <c r="L172" s="18"/>
    </row>
    <row r="173" spans="1:12" ht="29.1" customHeight="1">
      <c r="A173" s="9"/>
      <c r="B173" s="10">
        <v>8201060525</v>
      </c>
      <c r="C173" s="11" t="s">
        <v>17</v>
      </c>
      <c r="D173" s="10" t="s">
        <v>186</v>
      </c>
      <c r="E173" s="10" t="s">
        <v>209</v>
      </c>
      <c r="F173" s="12">
        <v>124.43</v>
      </c>
      <c r="G173" s="12">
        <f t="shared" si="18"/>
        <v>24.885999999999999</v>
      </c>
      <c r="H173" s="12">
        <v>70.8</v>
      </c>
      <c r="I173" s="12">
        <f t="shared" si="19"/>
        <v>42.48</v>
      </c>
      <c r="J173" s="12">
        <f t="shared" si="20"/>
        <v>67.366</v>
      </c>
      <c r="K173" s="10">
        <v>3</v>
      </c>
      <c r="L173" s="19"/>
    </row>
    <row r="174" spans="1:12" ht="29.1" customHeight="1">
      <c r="A174" s="5" t="s">
        <v>210</v>
      </c>
      <c r="B174" s="6">
        <v>8201062417</v>
      </c>
      <c r="C174" s="7" t="s">
        <v>13</v>
      </c>
      <c r="D174" s="6" t="s">
        <v>186</v>
      </c>
      <c r="E174" s="6" t="s">
        <v>211</v>
      </c>
      <c r="F174" s="8">
        <v>133.21</v>
      </c>
      <c r="G174" s="8">
        <f t="shared" si="18"/>
        <v>26.641999999999999</v>
      </c>
      <c r="H174" s="8">
        <v>83.2</v>
      </c>
      <c r="I174" s="8">
        <f t="shared" si="19"/>
        <v>49.92</v>
      </c>
      <c r="J174" s="8">
        <f t="shared" si="20"/>
        <v>76.561999999999998</v>
      </c>
      <c r="K174" s="6">
        <v>1</v>
      </c>
      <c r="L174" s="17" t="s">
        <v>11</v>
      </c>
    </row>
    <row r="175" spans="1:12" ht="29.1" customHeight="1">
      <c r="A175" s="5"/>
      <c r="B175" s="6">
        <v>8201062520</v>
      </c>
      <c r="C175" s="7" t="s">
        <v>13</v>
      </c>
      <c r="D175" s="6" t="s">
        <v>186</v>
      </c>
      <c r="E175" s="6" t="s">
        <v>211</v>
      </c>
      <c r="F175" s="8">
        <v>135.5</v>
      </c>
      <c r="G175" s="8">
        <f t="shared" si="18"/>
        <v>27.1</v>
      </c>
      <c r="H175" s="8">
        <v>78.8</v>
      </c>
      <c r="I175" s="8">
        <f t="shared" si="19"/>
        <v>47.28</v>
      </c>
      <c r="J175" s="8">
        <f t="shared" si="20"/>
        <v>74.38</v>
      </c>
      <c r="K175" s="6">
        <v>2</v>
      </c>
      <c r="L175" s="18"/>
    </row>
    <row r="176" spans="1:12" ht="29.1" customHeight="1">
      <c r="A176" s="9"/>
      <c r="B176" s="10">
        <v>8201061209</v>
      </c>
      <c r="C176" s="11" t="s">
        <v>13</v>
      </c>
      <c r="D176" s="10" t="s">
        <v>186</v>
      </c>
      <c r="E176" s="10" t="s">
        <v>211</v>
      </c>
      <c r="F176" s="12">
        <v>128.36000000000001</v>
      </c>
      <c r="G176" s="12">
        <f t="shared" si="18"/>
        <v>25.672000000000001</v>
      </c>
      <c r="H176" s="12">
        <v>75.599999999999994</v>
      </c>
      <c r="I176" s="12">
        <f t="shared" si="19"/>
        <v>45.36</v>
      </c>
      <c r="J176" s="12">
        <f t="shared" si="20"/>
        <v>71.031999999999996</v>
      </c>
      <c r="K176" s="10">
        <v>3</v>
      </c>
      <c r="L176" s="19"/>
    </row>
  </sheetData>
  <sortState ref="A174:L176">
    <sortCondition descending="1" ref="J174:J176"/>
  </sortState>
  <mergeCells count="1">
    <mergeCell ref="A1:L1"/>
  </mergeCells>
  <phoneticPr fontId="8" type="noConversion"/>
  <pageMargins left="0.51180555555555596" right="0.35416666666666702" top="0.70833333333333304" bottom="0.62986111111111098" header="0.51180555555555596" footer="0.51180555555555596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Concise</cp:lastModifiedBy>
  <dcterms:created xsi:type="dcterms:W3CDTF">2018-03-24T07:09:17Z</dcterms:created>
  <dcterms:modified xsi:type="dcterms:W3CDTF">2018-03-25T04:04:46Z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