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35" windowWidth="19395" windowHeight="8475"/>
  </bookViews>
  <sheets>
    <sheet name="2017年上半年拟录用人员名单（第一批）" sheetId="1" r:id="rId1"/>
  </sheets>
  <definedNames>
    <definedName name="_xlnm._FilterDatabase" localSheetId="0" hidden="1">'2017年上半年拟录用人员名单（第一批）'!$A$3:$U$380</definedName>
    <definedName name="_xlnm.Print_Area" localSheetId="0">'2017年上半年拟录用人员名单（第一批）'!$A$1:$U$380</definedName>
    <definedName name="_xlnm.Print_Titles" localSheetId="0">'2017年上半年拟录用人员名单（第一批）'!$3:$4</definedName>
  </definedNames>
  <calcPr calcId="125725"/>
</workbook>
</file>

<file path=xl/calcChain.xml><?xml version="1.0" encoding="utf-8"?>
<calcChain xmlns="http://schemas.openxmlformats.org/spreadsheetml/2006/main">
  <c r="L239" i="1"/>
  <c r="L127"/>
  <c r="L103"/>
  <c r="L95"/>
  <c r="L79"/>
  <c r="L378"/>
  <c r="L338"/>
  <c r="L337"/>
  <c r="L333"/>
  <c r="L330"/>
  <c r="L329"/>
  <c r="L323"/>
  <c r="L324"/>
  <c r="L325"/>
  <c r="L326"/>
  <c r="L327"/>
  <c r="L328"/>
  <c r="L331"/>
  <c r="L332"/>
  <c r="L334"/>
  <c r="L335"/>
  <c r="L336"/>
  <c r="L339"/>
  <c r="L322"/>
  <c r="L321"/>
  <c r="L320"/>
  <c r="L317"/>
  <c r="L318"/>
  <c r="L319"/>
  <c r="L316"/>
  <c r="L315"/>
  <c r="L314"/>
  <c r="L313"/>
  <c r="L312"/>
  <c r="L311"/>
  <c r="L310"/>
  <c r="L308"/>
  <c r="L309"/>
  <c r="L307"/>
  <c r="L304"/>
  <c r="L305"/>
  <c r="L306"/>
  <c r="L303"/>
  <c r="L302"/>
  <c r="L301"/>
  <c r="L300"/>
  <c r="L298"/>
  <c r="L299"/>
  <c r="L297"/>
  <c r="L282"/>
  <c r="L269"/>
  <c r="L249" l="1"/>
  <c r="L380"/>
  <c r="L373"/>
  <c r="L374"/>
  <c r="L375"/>
  <c r="L376"/>
  <c r="L377"/>
  <c r="L379"/>
  <c r="L366"/>
  <c r="L367"/>
  <c r="L368"/>
  <c r="L369"/>
  <c r="L370"/>
  <c r="L371"/>
  <c r="L372"/>
  <c r="L365"/>
  <c r="L341"/>
  <c r="L342"/>
  <c r="L343"/>
  <c r="L344"/>
  <c r="L340"/>
  <c r="L278"/>
  <c r="L279"/>
  <c r="L280"/>
  <c r="L281"/>
  <c r="L283"/>
  <c r="L284"/>
  <c r="L285"/>
  <c r="L286"/>
  <c r="L287"/>
  <c r="L288"/>
  <c r="L289"/>
  <c r="L290"/>
  <c r="L291"/>
  <c r="L292"/>
  <c r="L293"/>
  <c r="L294"/>
  <c r="L295"/>
  <c r="L296"/>
  <c r="L273"/>
  <c r="L274"/>
  <c r="L275"/>
  <c r="L276"/>
  <c r="L277"/>
  <c r="L267"/>
  <c r="L268"/>
  <c r="L270"/>
  <c r="L271"/>
  <c r="L272"/>
  <c r="L261"/>
  <c r="L262"/>
  <c r="L263"/>
  <c r="L264"/>
  <c r="L265"/>
  <c r="L266"/>
  <c r="L255"/>
  <c r="L256"/>
  <c r="L257"/>
  <c r="L258"/>
  <c r="L259"/>
  <c r="L260"/>
  <c r="L248"/>
  <c r="L250"/>
  <c r="L251"/>
  <c r="L252"/>
  <c r="L253"/>
  <c r="L254"/>
  <c r="L242"/>
  <c r="L243"/>
  <c r="L244"/>
  <c r="L245"/>
  <c r="L246"/>
  <c r="L247"/>
  <c r="L235"/>
  <c r="L236"/>
  <c r="L237"/>
  <c r="L238"/>
  <c r="L240"/>
  <c r="L241"/>
  <c r="L230"/>
  <c r="L231"/>
  <c r="L232"/>
  <c r="L233"/>
  <c r="L234"/>
  <c r="L223"/>
  <c r="L224"/>
  <c r="L225"/>
  <c r="L226"/>
  <c r="L227"/>
  <c r="L228"/>
  <c r="L229"/>
  <c r="L222"/>
  <c r="L197"/>
  <c r="L198"/>
  <c r="L196"/>
  <c r="L166"/>
  <c r="L167"/>
  <c r="L168"/>
  <c r="L160"/>
  <c r="L161"/>
  <c r="L162"/>
  <c r="L163"/>
  <c r="L164"/>
  <c r="L165"/>
  <c r="L159"/>
  <c r="L137"/>
  <c r="L138"/>
  <c r="L133"/>
  <c r="L134"/>
  <c r="L135"/>
  <c r="L136"/>
  <c r="L126"/>
  <c r="L128"/>
  <c r="L129"/>
  <c r="L130"/>
  <c r="L131"/>
  <c r="L132"/>
  <c r="L121"/>
  <c r="L122"/>
  <c r="L123"/>
  <c r="L124"/>
  <c r="L125"/>
  <c r="L117"/>
  <c r="L118"/>
  <c r="L119"/>
  <c r="L120"/>
  <c r="L111"/>
  <c r="L112"/>
  <c r="L113"/>
  <c r="L114"/>
  <c r="L115"/>
  <c r="L116"/>
  <c r="L105"/>
  <c r="L106"/>
  <c r="L107"/>
  <c r="L108"/>
  <c r="L109"/>
  <c r="L110"/>
  <c r="L99"/>
  <c r="L100"/>
  <c r="L101"/>
  <c r="L102"/>
  <c r="L104"/>
  <c r="L92"/>
  <c r="L93"/>
  <c r="L94"/>
  <c r="L96"/>
  <c r="L97"/>
  <c r="L98"/>
  <c r="L84"/>
  <c r="L85"/>
  <c r="L86"/>
  <c r="L87"/>
  <c r="L88"/>
  <c r="L89"/>
  <c r="L90"/>
  <c r="L91"/>
  <c r="L77"/>
  <c r="L78"/>
  <c r="L80"/>
  <c r="L81"/>
  <c r="L82"/>
  <c r="L83"/>
  <c r="L70"/>
  <c r="L71"/>
  <c r="L72"/>
  <c r="L73"/>
  <c r="L74"/>
  <c r="L75"/>
  <c r="L76"/>
  <c r="L64"/>
  <c r="L65"/>
  <c r="L66"/>
  <c r="L67"/>
  <c r="L68"/>
  <c r="L69"/>
  <c r="L57"/>
  <c r="L58"/>
  <c r="L59"/>
  <c r="L60"/>
  <c r="L61"/>
  <c r="L62"/>
  <c r="L63"/>
  <c r="L56"/>
  <c r="L40"/>
  <c r="L41"/>
  <c r="L42"/>
  <c r="L36"/>
  <c r="L37"/>
  <c r="L38"/>
  <c r="L39"/>
  <c r="L30"/>
  <c r="L31"/>
  <c r="L32"/>
  <c r="L33"/>
  <c r="L34"/>
  <c r="L35"/>
  <c r="L29"/>
  <c r="L23"/>
  <c r="L22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41"/>
  <c r="L211"/>
  <c r="L212"/>
  <c r="L213"/>
  <c r="L214"/>
  <c r="L215"/>
  <c r="L216"/>
  <c r="L217"/>
  <c r="L218"/>
  <c r="L219"/>
  <c r="L220"/>
  <c r="L221"/>
  <c r="L210"/>
  <c r="L170"/>
  <c r="L171"/>
  <c r="L172"/>
  <c r="L173"/>
  <c r="L174"/>
  <c r="L175"/>
  <c r="L176"/>
  <c r="L177"/>
  <c r="L169"/>
  <c r="L44"/>
  <c r="L45"/>
  <c r="L46"/>
  <c r="L47"/>
  <c r="L48"/>
  <c r="L49"/>
  <c r="L50"/>
  <c r="L43"/>
  <c r="L52"/>
  <c r="L53"/>
  <c r="L54"/>
  <c r="L55"/>
  <c r="L51"/>
  <c r="L200"/>
  <c r="L201"/>
  <c r="L202"/>
  <c r="L203"/>
  <c r="L204"/>
  <c r="L205"/>
  <c r="L206"/>
  <c r="L207"/>
  <c r="L208"/>
  <c r="L209"/>
  <c r="L199"/>
  <c r="L346"/>
  <c r="L347"/>
  <c r="L348"/>
  <c r="L349"/>
  <c r="L350"/>
  <c r="L351"/>
  <c r="L352"/>
  <c r="L353"/>
  <c r="L345"/>
  <c r="L179"/>
  <c r="L180"/>
  <c r="L181"/>
  <c r="L182"/>
  <c r="L178"/>
  <c r="L140"/>
  <c r="L139"/>
  <c r="L193"/>
  <c r="L194"/>
  <c r="L195"/>
  <c r="L192"/>
  <c r="L355"/>
  <c r="L356"/>
  <c r="L357"/>
  <c r="L358"/>
  <c r="L359"/>
  <c r="L360"/>
  <c r="L361"/>
  <c r="L362"/>
  <c r="L363"/>
  <c r="L364"/>
  <c r="L354"/>
  <c r="L184"/>
  <c r="L185"/>
  <c r="L186"/>
  <c r="L187"/>
  <c r="L188"/>
  <c r="L189"/>
  <c r="L190"/>
  <c r="L191"/>
  <c r="L183"/>
  <c r="L28"/>
  <c r="L27"/>
  <c r="L26"/>
  <c r="L25"/>
  <c r="L24"/>
  <c r="L13"/>
  <c r="L6"/>
  <c r="L7"/>
  <c r="L8"/>
  <c r="L9"/>
  <c r="L10"/>
  <c r="L11"/>
  <c r="L12"/>
  <c r="L14"/>
  <c r="L15"/>
  <c r="L16"/>
  <c r="L17"/>
  <c r="L18"/>
  <c r="L19"/>
  <c r="L20"/>
  <c r="L21"/>
  <c r="L5"/>
</calcChain>
</file>

<file path=xl/sharedStrings.xml><?xml version="1.0" encoding="utf-8"?>
<sst xmlns="http://schemas.openxmlformats.org/spreadsheetml/2006/main" count="4783" uniqueCount="2215">
  <si>
    <t>性别</t>
  </si>
  <si>
    <t>男</t>
  </si>
  <si>
    <t>合格</t>
  </si>
  <si>
    <t>女</t>
  </si>
  <si>
    <t>罪犯教育管理（一）</t>
  </si>
  <si>
    <t>信息通信</t>
  </si>
  <si>
    <t>心理矫正</t>
  </si>
  <si>
    <t>姓名</t>
  </si>
  <si>
    <t>招录
职位</t>
    <phoneticPr fontId="44" type="noConversion"/>
  </si>
  <si>
    <t>内江监狱</t>
  </si>
  <si>
    <t>罪犯教育管理（四）</t>
  </si>
  <si>
    <t>罪犯教育管理（六）</t>
  </si>
  <si>
    <t>行政后勤管理（三）</t>
  </si>
  <si>
    <t>行政后勤管理（四）</t>
  </si>
  <si>
    <t>金融财会（一）</t>
  </si>
  <si>
    <t>崇州监狱</t>
  </si>
  <si>
    <t>川北监狱</t>
  </si>
  <si>
    <t>罪犯教育管理（二）</t>
  </si>
  <si>
    <t>罪犯教育管理（三）</t>
  </si>
  <si>
    <t>荞窝监狱</t>
  </si>
  <si>
    <t>行政后勤管理</t>
  </si>
  <si>
    <t>陈磊</t>
  </si>
  <si>
    <t>罪犯教育管理（五）</t>
  </si>
  <si>
    <t>医学（狱医二）</t>
  </si>
  <si>
    <t>医学</t>
  </si>
  <si>
    <t>成都病犯监狱</t>
  </si>
  <si>
    <t>川东监狱</t>
  </si>
  <si>
    <t>川西监狱</t>
  </si>
  <si>
    <t>川中监狱</t>
  </si>
  <si>
    <t>达州监狱</t>
  </si>
  <si>
    <t>大英监狱</t>
  </si>
  <si>
    <t>德阳监狱</t>
  </si>
  <si>
    <t>甘孜监狱</t>
  </si>
  <si>
    <t>广元监狱</t>
  </si>
  <si>
    <t>汉王山监狱</t>
  </si>
  <si>
    <t>嘉陵监狱</t>
  </si>
  <si>
    <t>嘉州监狱</t>
  </si>
  <si>
    <t>金堂监狱</t>
  </si>
  <si>
    <t>锦江监狱</t>
  </si>
  <si>
    <t>雷马屏监狱</t>
  </si>
  <si>
    <t>眉州监狱</t>
  </si>
  <si>
    <t>绵阳监狱</t>
  </si>
  <si>
    <t>攀西监狱</t>
  </si>
  <si>
    <t>邛崃监狱</t>
  </si>
  <si>
    <t>雅安监狱</t>
  </si>
  <si>
    <t>宜宾监狱</t>
  </si>
  <si>
    <t>邑州监狱</t>
  </si>
  <si>
    <t>自贡监狱</t>
  </si>
  <si>
    <t>罪犯教育管理</t>
  </si>
  <si>
    <t>少数民族语言翻译</t>
  </si>
  <si>
    <t>罪犯劳动管理</t>
  </si>
  <si>
    <t>行政后勤管理（一）</t>
  </si>
  <si>
    <t>行政后勤管理（二）</t>
  </si>
  <si>
    <t>医学（狱医）</t>
  </si>
  <si>
    <t>信息通信（一）</t>
  </si>
  <si>
    <t>信息通信（二）</t>
  </si>
  <si>
    <t>金融财会</t>
  </si>
  <si>
    <t>护理</t>
  </si>
  <si>
    <t>罪犯教育管理（七）</t>
  </si>
  <si>
    <t>罪犯劳动管理（一）</t>
  </si>
  <si>
    <t>罪犯劳动管理（二）</t>
  </si>
  <si>
    <t>行政后勤管理（五）</t>
  </si>
  <si>
    <t>行政后勤管理（六）</t>
  </si>
  <si>
    <t>行政后勤管理（七）</t>
  </si>
  <si>
    <t>行政后勤管理（八）</t>
  </si>
  <si>
    <t>医学（狱医一）</t>
  </si>
  <si>
    <t>护理（一）</t>
  </si>
  <si>
    <t>护理（二）</t>
  </si>
  <si>
    <t>金融财会（二）</t>
  </si>
  <si>
    <t>尹杰</t>
  </si>
  <si>
    <t>陈青敏</t>
  </si>
  <si>
    <t>熊锋</t>
  </si>
  <si>
    <t>师强</t>
  </si>
  <si>
    <t>张雪阳</t>
  </si>
  <si>
    <t>郑嵘</t>
  </si>
  <si>
    <t>刘洋</t>
  </si>
  <si>
    <t>杨斌</t>
  </si>
  <si>
    <t>李航</t>
  </si>
  <si>
    <t>陈开君</t>
  </si>
  <si>
    <t>姜棹栖</t>
  </si>
  <si>
    <t>刘超</t>
  </si>
  <si>
    <t>刘浩斌</t>
  </si>
  <si>
    <t>何皓男</t>
  </si>
  <si>
    <t>蒋雨</t>
  </si>
  <si>
    <t>范月霞</t>
  </si>
  <si>
    <t>徐浩峰</t>
  </si>
  <si>
    <t>肖吉辉</t>
  </si>
  <si>
    <t>郑宗珉</t>
  </si>
  <si>
    <t>侯雨果</t>
  </si>
  <si>
    <t>赖娅</t>
  </si>
  <si>
    <t>付航</t>
  </si>
  <si>
    <t>高宇</t>
  </si>
  <si>
    <t>胡东浩</t>
  </si>
  <si>
    <t>栾彬</t>
  </si>
  <si>
    <t>唐瑨珉</t>
  </si>
  <si>
    <t>唐铭</t>
  </si>
  <si>
    <t>赵惺盈</t>
  </si>
  <si>
    <t>周家浪</t>
  </si>
  <si>
    <t>罗卫</t>
  </si>
  <si>
    <t>李浪</t>
  </si>
  <si>
    <t>黎凯文</t>
  </si>
  <si>
    <t>黎虎</t>
  </si>
  <si>
    <t>罗美岑</t>
  </si>
  <si>
    <t>王茂</t>
  </si>
  <si>
    <t>汪江林</t>
  </si>
  <si>
    <t>蒋永生</t>
  </si>
  <si>
    <t>王卫</t>
  </si>
  <si>
    <t>陈平</t>
  </si>
  <si>
    <t>李金秋</t>
  </si>
  <si>
    <t>冯蕾</t>
  </si>
  <si>
    <t>屠文杰</t>
  </si>
  <si>
    <t>廖全华</t>
  </si>
  <si>
    <t>杨力</t>
  </si>
  <si>
    <t>赵建军</t>
  </si>
  <si>
    <t>杨远胜</t>
  </si>
  <si>
    <t>杨钦云</t>
  </si>
  <si>
    <t>柏平</t>
  </si>
  <si>
    <t>张靖</t>
  </si>
  <si>
    <t>何翼</t>
  </si>
  <si>
    <t>谌旻</t>
  </si>
  <si>
    <t>邛莫晓青</t>
  </si>
  <si>
    <t>肖弘扬</t>
  </si>
  <si>
    <t>徐加旺</t>
  </si>
  <si>
    <t>李金勋</t>
  </si>
  <si>
    <t>任凯强</t>
  </si>
  <si>
    <t>刘伦兴</t>
  </si>
  <si>
    <t>杨燚云</t>
  </si>
  <si>
    <t>瞿松</t>
  </si>
  <si>
    <t>张涛</t>
  </si>
  <si>
    <t>韩松涛</t>
  </si>
  <si>
    <t>余继峰</t>
  </si>
  <si>
    <t>税小虎</t>
  </si>
  <si>
    <t>吴江</t>
  </si>
  <si>
    <t>陆诗</t>
  </si>
  <si>
    <t>吕治灿</t>
  </si>
  <si>
    <t>郭旭</t>
  </si>
  <si>
    <t>唐康義</t>
  </si>
  <si>
    <t>陈仲杰</t>
  </si>
  <si>
    <t>王磊</t>
  </si>
  <si>
    <t>张朝阳</t>
  </si>
  <si>
    <t>董书帆</t>
  </si>
  <si>
    <t>蒋仕军</t>
  </si>
  <si>
    <t>魏子雄</t>
  </si>
  <si>
    <t>赵雨果</t>
  </si>
  <si>
    <t>汤青霖</t>
  </si>
  <si>
    <t>阳戈</t>
  </si>
  <si>
    <t>侯檬</t>
  </si>
  <si>
    <t>王迪</t>
  </si>
  <si>
    <t>袁威</t>
  </si>
  <si>
    <t>吕怀生</t>
  </si>
  <si>
    <t>魏孔琦</t>
  </si>
  <si>
    <t>万星鑫</t>
  </si>
  <si>
    <t>宋家星</t>
  </si>
  <si>
    <t>梅念</t>
  </si>
  <si>
    <t>姚胜</t>
  </si>
  <si>
    <t>张波</t>
  </si>
  <si>
    <t>孙玉丹</t>
  </si>
  <si>
    <t>谭龙</t>
  </si>
  <si>
    <t>卢树平</t>
  </si>
  <si>
    <t>潘安</t>
  </si>
  <si>
    <t>陈虹名</t>
  </si>
  <si>
    <t>邓静</t>
  </si>
  <si>
    <t>张雪琪</t>
  </si>
  <si>
    <t>马文彬</t>
  </si>
  <si>
    <t>敬熙琳</t>
  </si>
  <si>
    <t>刘杰</t>
  </si>
  <si>
    <t>张超</t>
  </si>
  <si>
    <t>周经伦</t>
  </si>
  <si>
    <t>沈丹</t>
  </si>
  <si>
    <t>张纯郗</t>
  </si>
  <si>
    <t>刘亚平</t>
  </si>
  <si>
    <t>冯飞翔</t>
  </si>
  <si>
    <t>蹇锋</t>
  </si>
  <si>
    <t>刘浩男</t>
  </si>
  <si>
    <t>冯麟驹</t>
  </si>
  <si>
    <t>张伟</t>
  </si>
  <si>
    <t>张勇</t>
  </si>
  <si>
    <t>王智</t>
  </si>
  <si>
    <t>苏俊朴</t>
  </si>
  <si>
    <t>王薪博</t>
  </si>
  <si>
    <t>董瑞琦</t>
  </si>
  <si>
    <t>熊进</t>
  </si>
  <si>
    <t>郑美林</t>
  </si>
  <si>
    <t>詹发志</t>
  </si>
  <si>
    <t>陈星</t>
  </si>
  <si>
    <t>霍志永</t>
  </si>
  <si>
    <t>赵正前</t>
  </si>
  <si>
    <t>孙洋</t>
  </si>
  <si>
    <t>马波</t>
  </si>
  <si>
    <t>何颜兵</t>
  </si>
  <si>
    <t>吴斌</t>
  </si>
  <si>
    <t>王德发</t>
  </si>
  <si>
    <t>张思齐</t>
  </si>
  <si>
    <t>钟玉兰</t>
  </si>
  <si>
    <t>吴宗洋</t>
  </si>
  <si>
    <t>仲珩</t>
  </si>
  <si>
    <t>李佳欣</t>
  </si>
  <si>
    <t>张郁霞</t>
  </si>
  <si>
    <t>谈云嘉</t>
  </si>
  <si>
    <t>刘萨</t>
  </si>
  <si>
    <t>李佳雯</t>
  </si>
  <si>
    <t>于海</t>
  </si>
  <si>
    <t>黄钦骋</t>
  </si>
  <si>
    <t>滕龙</t>
  </si>
  <si>
    <t>郑剑</t>
  </si>
  <si>
    <t>代巍</t>
  </si>
  <si>
    <t>王胜</t>
  </si>
  <si>
    <t>马麒麟</t>
  </si>
  <si>
    <t>胥迅</t>
  </si>
  <si>
    <t>钱文馨</t>
  </si>
  <si>
    <t>陈波</t>
  </si>
  <si>
    <t>王永成</t>
  </si>
  <si>
    <t>赵凯</t>
  </si>
  <si>
    <t>李彬</t>
  </si>
  <si>
    <t>杜勇</t>
  </si>
  <si>
    <t>周浩</t>
  </si>
  <si>
    <t>马倩</t>
  </si>
  <si>
    <t>孙瑜华</t>
  </si>
  <si>
    <t>蒲虹先</t>
  </si>
  <si>
    <t>岳耘弘</t>
  </si>
  <si>
    <t>杨恩笼</t>
  </si>
  <si>
    <t>吕骁阳</t>
  </si>
  <si>
    <t>杨粮彬</t>
  </si>
  <si>
    <t>刘欣兰</t>
  </si>
  <si>
    <t>卞利容</t>
  </si>
  <si>
    <t>谢东</t>
  </si>
  <si>
    <t>王圣坤</t>
  </si>
  <si>
    <t>顾涛</t>
  </si>
  <si>
    <t>康涛</t>
  </si>
  <si>
    <t>莫平安</t>
  </si>
  <si>
    <t>马杨刚</t>
  </si>
  <si>
    <t>何瑶</t>
  </si>
  <si>
    <t>王涛</t>
  </si>
  <si>
    <t>李秀章</t>
  </si>
  <si>
    <t>张城硕</t>
  </si>
  <si>
    <t>黄鹏坤</t>
  </si>
  <si>
    <t>马冰</t>
  </si>
  <si>
    <t>邓丹萍</t>
  </si>
  <si>
    <t>高小东</t>
  </si>
  <si>
    <t>古凤霞</t>
  </si>
  <si>
    <t>王诗梅</t>
  </si>
  <si>
    <t>周健</t>
  </si>
  <si>
    <t>何勇</t>
  </si>
  <si>
    <t>赵勇</t>
  </si>
  <si>
    <t>梁雨涛</t>
  </si>
  <si>
    <t>吴麒麟</t>
  </si>
  <si>
    <t>万利群</t>
  </si>
  <si>
    <t>周雪</t>
  </si>
  <si>
    <t>张茂薇</t>
  </si>
  <si>
    <t>干颖</t>
  </si>
  <si>
    <t>谢晓雪</t>
  </si>
  <si>
    <t>张力文</t>
  </si>
  <si>
    <t>潘忠文</t>
  </si>
  <si>
    <t>翁鹏</t>
  </si>
  <si>
    <t>蒋裕熙</t>
  </si>
  <si>
    <t>梁天伟</t>
  </si>
  <si>
    <t>谢廷洪</t>
  </si>
  <si>
    <t>李朝玉</t>
  </si>
  <si>
    <t>王均波</t>
  </si>
  <si>
    <t>张益嘉</t>
  </si>
  <si>
    <t>王萧萧</t>
  </si>
  <si>
    <t>颜丽</t>
  </si>
  <si>
    <t>张川</t>
  </si>
  <si>
    <t>黄彬臣</t>
  </si>
  <si>
    <t>刘天兵</t>
  </si>
  <si>
    <t>钟海洋</t>
  </si>
  <si>
    <t>彭越</t>
  </si>
  <si>
    <t>罗淇</t>
  </si>
  <si>
    <t>彭彬</t>
  </si>
  <si>
    <t>张华星</t>
  </si>
  <si>
    <t>冯伟平</t>
  </si>
  <si>
    <t>潘登</t>
  </si>
  <si>
    <t>应凯</t>
  </si>
  <si>
    <t>朱玉龙</t>
  </si>
  <si>
    <t>秦振</t>
  </si>
  <si>
    <t>谭义涛</t>
  </si>
  <si>
    <t>程玉全</t>
  </si>
  <si>
    <t>刘星</t>
  </si>
  <si>
    <t>高东</t>
  </si>
  <si>
    <t>冯路</t>
  </si>
  <si>
    <t>谢豪</t>
  </si>
  <si>
    <t>滕勇</t>
  </si>
  <si>
    <t>杨雪</t>
  </si>
  <si>
    <t>李翱</t>
  </si>
  <si>
    <t>陈延兵</t>
  </si>
  <si>
    <t>刘成</t>
  </si>
  <si>
    <t>蒋登亮</t>
  </si>
  <si>
    <t>周野</t>
  </si>
  <si>
    <t>石锦</t>
  </si>
  <si>
    <t>蒋豪</t>
  </si>
  <si>
    <t>苏杰</t>
  </si>
  <si>
    <t>吴嘉俊</t>
  </si>
  <si>
    <t>冷华东</t>
  </si>
  <si>
    <t>陈宇岸</t>
  </si>
  <si>
    <t>唐智宇</t>
  </si>
  <si>
    <t>王健</t>
  </si>
  <si>
    <t>曾治平</t>
  </si>
  <si>
    <t>陈凯</t>
  </si>
  <si>
    <t>扶进</t>
  </si>
  <si>
    <t>李云川</t>
  </si>
  <si>
    <t>李曦</t>
  </si>
  <si>
    <t>郭文波</t>
  </si>
  <si>
    <t>孙威</t>
  </si>
  <si>
    <t>张椰</t>
  </si>
  <si>
    <t>周子玮</t>
  </si>
  <si>
    <t>谢艳梅</t>
  </si>
  <si>
    <t>崔熔赭</t>
  </si>
  <si>
    <t>黄晋琳</t>
  </si>
  <si>
    <t>谢宗霖</t>
  </si>
  <si>
    <t>倪雪峰</t>
  </si>
  <si>
    <t>魏霞静</t>
  </si>
  <si>
    <t>温朦晰</t>
  </si>
  <si>
    <t>郑莉</t>
  </si>
  <si>
    <t>高婷</t>
  </si>
  <si>
    <t>郭江慧</t>
  </si>
  <si>
    <t>蒋凯</t>
  </si>
  <si>
    <t>张经纬</t>
  </si>
  <si>
    <t>刘恒</t>
  </si>
  <si>
    <t>王鑫</t>
  </si>
  <si>
    <t>段恒</t>
  </si>
  <si>
    <t>王模锐</t>
  </si>
  <si>
    <t>赵恩明</t>
  </si>
  <si>
    <t>龙泳行</t>
  </si>
  <si>
    <t>王腾霄</t>
  </si>
  <si>
    <t>郑植</t>
  </si>
  <si>
    <t>周琦松</t>
  </si>
  <si>
    <t>张洁</t>
  </si>
  <si>
    <t>周玥君</t>
  </si>
  <si>
    <t>秦川</t>
  </si>
  <si>
    <t>张喻</t>
  </si>
  <si>
    <t>宋谦</t>
  </si>
  <si>
    <t>唐冰雪</t>
  </si>
  <si>
    <t>吉沙拉局</t>
  </si>
  <si>
    <t>布过尼哈</t>
  </si>
  <si>
    <t>邱林</t>
  </si>
  <si>
    <t>黎晚男</t>
  </si>
  <si>
    <t>阿力尔沙</t>
  </si>
  <si>
    <t>黄强</t>
  </si>
  <si>
    <t>李文波</t>
  </si>
  <si>
    <t>罗凯</t>
  </si>
  <si>
    <t>谌雷</t>
  </si>
  <si>
    <t>为色日哈</t>
  </si>
  <si>
    <t>余晴</t>
  </si>
  <si>
    <t>殷阿且</t>
  </si>
  <si>
    <t>陈硕</t>
  </si>
  <si>
    <t>许琪</t>
  </si>
  <si>
    <t>罗泽钰</t>
  </si>
  <si>
    <t>张洪萍</t>
  </si>
  <si>
    <t>李灿</t>
  </si>
  <si>
    <t>刘蔚蓝</t>
  </si>
  <si>
    <t>罗赛</t>
  </si>
  <si>
    <t>赵飞</t>
  </si>
  <si>
    <t>唐文君</t>
  </si>
  <si>
    <t>邓爱民</t>
  </si>
  <si>
    <t>李丽</t>
  </si>
  <si>
    <t>李朝晖</t>
  </si>
  <si>
    <t>杨会林</t>
  </si>
  <si>
    <t>米冠杰</t>
  </si>
  <si>
    <t>罗金万</t>
  </si>
  <si>
    <t>王翔</t>
  </si>
  <si>
    <t>陈盅如</t>
  </si>
  <si>
    <t>韩健</t>
  </si>
  <si>
    <t>曾丹雄</t>
  </si>
  <si>
    <t>徐文辉</t>
  </si>
  <si>
    <t>苏正华</t>
  </si>
  <si>
    <t>岳鼎</t>
  </si>
  <si>
    <t>彭冬景</t>
  </si>
  <si>
    <t>沙晶龙</t>
  </si>
  <si>
    <t>张云豪</t>
  </si>
  <si>
    <t>王怡静</t>
  </si>
  <si>
    <t>何思源</t>
  </si>
  <si>
    <t>曲木阿农</t>
  </si>
  <si>
    <t>阿来阿木</t>
  </si>
  <si>
    <t>贺萌萌</t>
  </si>
  <si>
    <t>熊海林</t>
  </si>
  <si>
    <t>常成</t>
  </si>
  <si>
    <t>陈阳</t>
  </si>
  <si>
    <t>高晋锋</t>
  </si>
  <si>
    <t>姜珊</t>
  </si>
  <si>
    <t>马海平</t>
  </si>
  <si>
    <t>高翔</t>
  </si>
  <si>
    <t>徐航</t>
  </si>
  <si>
    <t>姜旭</t>
  </si>
  <si>
    <t>张艺潇</t>
  </si>
  <si>
    <t>胡津雅</t>
  </si>
  <si>
    <t>胡云聪</t>
  </si>
  <si>
    <t>杨蒙娜</t>
  </si>
  <si>
    <t>唐华</t>
  </si>
  <si>
    <t>薛通</t>
  </si>
  <si>
    <t>熊川</t>
  </si>
  <si>
    <t>胡金彪</t>
  </si>
  <si>
    <t>刘嘉</t>
  </si>
  <si>
    <t>冯礼宽</t>
  </si>
  <si>
    <t>雷淏然</t>
  </si>
  <si>
    <t>田伟民</t>
  </si>
  <si>
    <t>卢若愚</t>
  </si>
  <si>
    <t>龙乃梦</t>
  </si>
  <si>
    <t>严靖</t>
  </si>
  <si>
    <t>黄薇</t>
  </si>
  <si>
    <t>陈睿</t>
  </si>
  <si>
    <t>宋希</t>
  </si>
  <si>
    <t>张晓露</t>
  </si>
  <si>
    <t>李芳</t>
  </si>
  <si>
    <t>王岚</t>
  </si>
  <si>
    <t>简书悦</t>
  </si>
  <si>
    <t>杨继磊</t>
  </si>
  <si>
    <t>李林成</t>
  </si>
  <si>
    <t>李洋</t>
  </si>
  <si>
    <t>邱枫</t>
  </si>
  <si>
    <t>王治富</t>
  </si>
  <si>
    <t>宋颖</t>
  </si>
  <si>
    <t>张峻铭</t>
  </si>
  <si>
    <t>7842221060105</t>
  </si>
  <si>
    <t>7842221060406</t>
  </si>
  <si>
    <t>7842221120101</t>
  </si>
  <si>
    <t>7842221060201</t>
  </si>
  <si>
    <t>7842221060426</t>
  </si>
  <si>
    <t>7842221060420</t>
  </si>
  <si>
    <t>7842221060524</t>
  </si>
  <si>
    <t>7842221060521</t>
  </si>
  <si>
    <t>7842221060628</t>
  </si>
  <si>
    <t>7842221060726</t>
  </si>
  <si>
    <t>7842221060730</t>
  </si>
  <si>
    <t>7842221061128</t>
  </si>
  <si>
    <t>7842221060920</t>
  </si>
  <si>
    <t>7842221060830</t>
  </si>
  <si>
    <t>7842221061322</t>
  </si>
  <si>
    <t>7842221061309</t>
  </si>
  <si>
    <t>7842221061513</t>
  </si>
  <si>
    <t>7842221061421</t>
  </si>
  <si>
    <t>7842221061530</t>
  </si>
  <si>
    <t>7842221061604</t>
  </si>
  <si>
    <t>7842221061627</t>
  </si>
  <si>
    <t>7842221061918</t>
  </si>
  <si>
    <t>7842221062001</t>
  </si>
  <si>
    <t>7842221062101</t>
  </si>
  <si>
    <t>7842221062009</t>
  </si>
  <si>
    <t>7842221062308</t>
  </si>
  <si>
    <t>7842221062325</t>
  </si>
  <si>
    <t>7842221062401</t>
  </si>
  <si>
    <t>7842221062414</t>
  </si>
  <si>
    <t>7842221062428</t>
  </si>
  <si>
    <t>7842221062502</t>
  </si>
  <si>
    <t>7842221062527</t>
  </si>
  <si>
    <t>7842221062923</t>
  </si>
  <si>
    <t>7842221062907</t>
  </si>
  <si>
    <t>7842221063009</t>
  </si>
  <si>
    <t>7842221063407</t>
  </si>
  <si>
    <t>7842221063428</t>
  </si>
  <si>
    <t>7842221063718</t>
  </si>
  <si>
    <t>7842221063725</t>
  </si>
  <si>
    <t>7842221063801</t>
  </si>
  <si>
    <t>7842221063805</t>
  </si>
  <si>
    <t>7842221063613</t>
  </si>
  <si>
    <t>7842221063729</t>
  </si>
  <si>
    <t>7842221063915</t>
  </si>
  <si>
    <t>7842221063921</t>
  </si>
  <si>
    <t>7842221064007</t>
  </si>
  <si>
    <t>7842221064008</t>
  </si>
  <si>
    <t>7842221064108</t>
  </si>
  <si>
    <t>7842221064115</t>
  </si>
  <si>
    <t>7842221064130</t>
  </si>
  <si>
    <t>7842221064214</t>
  </si>
  <si>
    <t>7842221064211</t>
  </si>
  <si>
    <t>7842221064317</t>
  </si>
  <si>
    <t>7842221064409</t>
  </si>
  <si>
    <t>7842221064504</t>
  </si>
  <si>
    <t>7842221064518</t>
  </si>
  <si>
    <t>7842221064627</t>
  </si>
  <si>
    <t>7842221064711</t>
  </si>
  <si>
    <t>7842221064923</t>
  </si>
  <si>
    <t>7842221064717</t>
  </si>
  <si>
    <t>7842221064728</t>
  </si>
  <si>
    <t>7842221064920</t>
  </si>
  <si>
    <t>7842221065001</t>
  </si>
  <si>
    <t>7842221064714</t>
  </si>
  <si>
    <t>7842221064729</t>
  </si>
  <si>
    <t>7842221065003</t>
  </si>
  <si>
    <t>7842221065113</t>
  </si>
  <si>
    <t>7842221120410</t>
  </si>
  <si>
    <t>7842221065122</t>
  </si>
  <si>
    <t>7842221120415</t>
  </si>
  <si>
    <t>7842221065008</t>
  </si>
  <si>
    <t>7842221065102</t>
  </si>
  <si>
    <t>7842221065015</t>
  </si>
  <si>
    <t>7842221065311</t>
  </si>
  <si>
    <t>7842221065214</t>
  </si>
  <si>
    <t>7842221065204</t>
  </si>
  <si>
    <t>7842221065320</t>
  </si>
  <si>
    <t>7842221065310</t>
  </si>
  <si>
    <t>7842221065228</t>
  </si>
  <si>
    <t>7842221065207</t>
  </si>
  <si>
    <t>7842221065201</t>
  </si>
  <si>
    <t>7842221065519</t>
  </si>
  <si>
    <t>7842221065611</t>
  </si>
  <si>
    <t>7842221065608</t>
  </si>
  <si>
    <t>7842221120430</t>
  </si>
  <si>
    <t>7842221065629</t>
  </si>
  <si>
    <t>7842221065513</t>
  </si>
  <si>
    <t>7842221065717</t>
  </si>
  <si>
    <t>7842221065813</t>
  </si>
  <si>
    <t>7842221065905</t>
  </si>
  <si>
    <t>7842221065726</t>
  </si>
  <si>
    <t>7842221065826</t>
  </si>
  <si>
    <t>7842221065909</t>
  </si>
  <si>
    <t>7842221065907</t>
  </si>
  <si>
    <t>7842221065720</t>
  </si>
  <si>
    <t>7842221066002</t>
  </si>
  <si>
    <t>7842221066006</t>
  </si>
  <si>
    <t>7842221065920</t>
  </si>
  <si>
    <t>7842221065919</t>
  </si>
  <si>
    <t>7842221065925</t>
  </si>
  <si>
    <t>7842221066102</t>
  </si>
  <si>
    <t>7842221066030</t>
  </si>
  <si>
    <t>7842221066225</t>
  </si>
  <si>
    <t>7842221066306</t>
  </si>
  <si>
    <t>7842221066330</t>
  </si>
  <si>
    <t>7842221066327</t>
  </si>
  <si>
    <t>7842221066418</t>
  </si>
  <si>
    <t>7842221066412</t>
  </si>
  <si>
    <t>7842221066516</t>
  </si>
  <si>
    <t>7842221066430</t>
  </si>
  <si>
    <t>7842221066620</t>
  </si>
  <si>
    <t>7842221066711</t>
  </si>
  <si>
    <t>7842221066713</t>
  </si>
  <si>
    <t>7842221066815</t>
  </si>
  <si>
    <t>7842221067117</t>
  </si>
  <si>
    <t>7842221067227</t>
  </si>
  <si>
    <t>7842221067204</t>
  </si>
  <si>
    <t>7842221067322</t>
  </si>
  <si>
    <t>7842221067328</t>
  </si>
  <si>
    <t>7842221067409</t>
  </si>
  <si>
    <t>7842221067413</t>
  </si>
  <si>
    <t>7842221067422</t>
  </si>
  <si>
    <t>7842221067509</t>
  </si>
  <si>
    <t>7842221067510</t>
  </si>
  <si>
    <t>7842221067516</t>
  </si>
  <si>
    <t>7842221067608</t>
  </si>
  <si>
    <t>7842221067730</t>
  </si>
  <si>
    <t>7842221070118</t>
  </si>
  <si>
    <t>7842221070217</t>
  </si>
  <si>
    <t>7842221070324</t>
  </si>
  <si>
    <t>7842221070405</t>
  </si>
  <si>
    <t>7842221070402</t>
  </si>
  <si>
    <t>7842221070513</t>
  </si>
  <si>
    <t>7842221070514</t>
  </si>
  <si>
    <t>7842221070729</t>
  </si>
  <si>
    <t>7842221070707</t>
  </si>
  <si>
    <t>7842221070928</t>
  </si>
  <si>
    <t>7842221071004</t>
  </si>
  <si>
    <t>7842221071026</t>
  </si>
  <si>
    <t>7842221071014</t>
  </si>
  <si>
    <t>7842221071206</t>
  </si>
  <si>
    <t>7842221071408</t>
  </si>
  <si>
    <t>7842221071414</t>
  </si>
  <si>
    <t>7842221071522</t>
  </si>
  <si>
    <t>7842221071509</t>
  </si>
  <si>
    <t>7842221071622</t>
  </si>
  <si>
    <t>7842221071606</t>
  </si>
  <si>
    <t>7842221071704</t>
  </si>
  <si>
    <t>7842221071825</t>
  </si>
  <si>
    <t>7842221120629</t>
  </si>
  <si>
    <t>7842221071908</t>
  </si>
  <si>
    <t>7842221072017</t>
  </si>
  <si>
    <t>7842221072130</t>
  </si>
  <si>
    <t>7842221072207</t>
  </si>
  <si>
    <t>7842221072226</t>
  </si>
  <si>
    <t>7842221072408</t>
  </si>
  <si>
    <t>7842221072501</t>
  </si>
  <si>
    <t>7842221072603</t>
  </si>
  <si>
    <t>7842221072619</t>
  </si>
  <si>
    <t>7842221072705</t>
  </si>
  <si>
    <t>7842221072711</t>
  </si>
  <si>
    <t>7842221072715</t>
  </si>
  <si>
    <t>7842221072817</t>
  </si>
  <si>
    <t>7842221072912</t>
  </si>
  <si>
    <t>7842221072928</t>
  </si>
  <si>
    <t>7842221073116</t>
  </si>
  <si>
    <t>7842221073215</t>
  </si>
  <si>
    <t>7842221073222</t>
  </si>
  <si>
    <t>7842221073310</t>
  </si>
  <si>
    <t>7842221073303</t>
  </si>
  <si>
    <t>7842221073614</t>
  </si>
  <si>
    <t>7842221073619</t>
  </si>
  <si>
    <t>7842221073716</t>
  </si>
  <si>
    <t>7842221120722</t>
  </si>
  <si>
    <t>7842221073713</t>
  </si>
  <si>
    <t>7842221073818</t>
  </si>
  <si>
    <t>7842221073816</t>
  </si>
  <si>
    <t>7842221074319</t>
  </si>
  <si>
    <t>7842221074503</t>
  </si>
  <si>
    <t>7842221074606</t>
  </si>
  <si>
    <t>7842221074614</t>
  </si>
  <si>
    <t>7842221074619</t>
  </si>
  <si>
    <t>7842221074713</t>
  </si>
  <si>
    <t>7842221074802</t>
  </si>
  <si>
    <t>7842221075201</t>
  </si>
  <si>
    <t>7842221075405</t>
  </si>
  <si>
    <t>7842221075501</t>
  </si>
  <si>
    <t>7842221075512</t>
  </si>
  <si>
    <t>7842221120727</t>
  </si>
  <si>
    <t>7842221075702</t>
  </si>
  <si>
    <t>7842221075811</t>
  </si>
  <si>
    <t>7842221075909</t>
  </si>
  <si>
    <t>7842221075925</t>
  </si>
  <si>
    <t>7842221076106</t>
  </si>
  <si>
    <t>7842221076129</t>
  </si>
  <si>
    <t>7842221076211</t>
  </si>
  <si>
    <t>7842221076511</t>
  </si>
  <si>
    <t>7842221076913</t>
  </si>
  <si>
    <t>7842221077021</t>
  </si>
  <si>
    <t>7842221077218</t>
  </si>
  <si>
    <t>7842221077304</t>
  </si>
  <si>
    <t>7842221077228</t>
  </si>
  <si>
    <t>7842221077126</t>
  </si>
  <si>
    <t>7842221120818</t>
  </si>
  <si>
    <t>7842221077224</t>
  </si>
  <si>
    <t>7842221077106</t>
  </si>
  <si>
    <t>7842221077128</t>
  </si>
  <si>
    <t>7842221077408</t>
  </si>
  <si>
    <t>7842221077410</t>
  </si>
  <si>
    <t>7842221077416</t>
  </si>
  <si>
    <t>7842221077418</t>
  </si>
  <si>
    <t>7842221077623</t>
  </si>
  <si>
    <t>7842221077723</t>
  </si>
  <si>
    <t>7842221077508</t>
  </si>
  <si>
    <t>7842221077711</t>
  </si>
  <si>
    <t>7842221077606</t>
  </si>
  <si>
    <t>7842221077712</t>
  </si>
  <si>
    <t>7842221077622</t>
  </si>
  <si>
    <t>7842221077510</t>
  </si>
  <si>
    <t>7842221078006</t>
  </si>
  <si>
    <t>7842221120904</t>
  </si>
  <si>
    <t>7842221077812</t>
  </si>
  <si>
    <t>7842221120919</t>
  </si>
  <si>
    <t>7842221120823</t>
  </si>
  <si>
    <t>7842221077830</t>
  </si>
  <si>
    <t>7842221077924</t>
  </si>
  <si>
    <t>7842221078016</t>
  </si>
  <si>
    <t>7842221077805</t>
  </si>
  <si>
    <t>7842221078424</t>
  </si>
  <si>
    <t>7842221078222</t>
  </si>
  <si>
    <t>7842221078113</t>
  </si>
  <si>
    <t>7842221078217</t>
  </si>
  <si>
    <t>7842221121024</t>
  </si>
  <si>
    <t>7842221078112</t>
  </si>
  <si>
    <t>7842221078418</t>
  </si>
  <si>
    <t>7842221078317</t>
  </si>
  <si>
    <t>7842221078407</t>
  </si>
  <si>
    <t>7842221080210</t>
  </si>
  <si>
    <t>7842221080415</t>
  </si>
  <si>
    <t>7842221080215</t>
  </si>
  <si>
    <t>7842221080127</t>
  </si>
  <si>
    <t>7842221080518</t>
  </si>
  <si>
    <t>7842221078911</t>
  </si>
  <si>
    <t>7842221080617</t>
  </si>
  <si>
    <t>7842221078805</t>
  </si>
  <si>
    <t>7842221078908</t>
  </si>
  <si>
    <t>7842221078804</t>
  </si>
  <si>
    <t>7842221080801</t>
  </si>
  <si>
    <t>7842221080924</t>
  </si>
  <si>
    <t>7842221080928</t>
  </si>
  <si>
    <t>7842221081012</t>
  </si>
  <si>
    <t>7842221080828</t>
  </si>
  <si>
    <t>7842221081313</t>
  </si>
  <si>
    <t>7842221081117</t>
  </si>
  <si>
    <t>7842221081421</t>
  </si>
  <si>
    <t>7842221081522</t>
  </si>
  <si>
    <t>7842221081518</t>
  </si>
  <si>
    <t>7842221081607</t>
  </si>
  <si>
    <t>7842221081620</t>
  </si>
  <si>
    <t>7842221081706</t>
  </si>
  <si>
    <t>7842221081720</t>
  </si>
  <si>
    <t>7842221081716</t>
  </si>
  <si>
    <t>7842221081810</t>
  </si>
  <si>
    <t>7842221081914</t>
  </si>
  <si>
    <t>7842221082403</t>
  </si>
  <si>
    <t>7842221082311</t>
  </si>
  <si>
    <t>7842221082215</t>
  </si>
  <si>
    <t>7842221083427</t>
  </si>
  <si>
    <t>7842221083323</t>
  </si>
  <si>
    <t>7842221083606</t>
  </si>
  <si>
    <t>7842221083321</t>
  </si>
  <si>
    <t>7842221084027</t>
  </si>
  <si>
    <t>7842221083111</t>
  </si>
  <si>
    <t>7842221082816</t>
  </si>
  <si>
    <t>7842221083826</t>
  </si>
  <si>
    <t>7842221084402</t>
  </si>
  <si>
    <t>7842221084517</t>
  </si>
  <si>
    <t>7842221084824</t>
  </si>
  <si>
    <t>7842221084816</t>
  </si>
  <si>
    <t>7842221084813</t>
  </si>
  <si>
    <t>7842221085323</t>
  </si>
  <si>
    <t>7842221085428</t>
  </si>
  <si>
    <t>7842221085530</t>
  </si>
  <si>
    <t>7842221121301</t>
  </si>
  <si>
    <t>7842221085603</t>
  </si>
  <si>
    <t>7842221085623</t>
  </si>
  <si>
    <t>7842221085909</t>
  </si>
  <si>
    <t>7842221086021</t>
  </si>
  <si>
    <t>7842221086017</t>
  </si>
  <si>
    <t>7842221086309</t>
  </si>
  <si>
    <t>7842221086401</t>
  </si>
  <si>
    <t>7842221086418</t>
  </si>
  <si>
    <t>7842221086419</t>
  </si>
  <si>
    <t>7842221086424</t>
  </si>
  <si>
    <t>7842221086514</t>
  </si>
  <si>
    <t>7842221086602</t>
  </si>
  <si>
    <t>7842221086610</t>
  </si>
  <si>
    <t>7842221086706</t>
  </si>
  <si>
    <t>7842221086721</t>
  </si>
  <si>
    <t>7842221086810</t>
  </si>
  <si>
    <t>7842221087018</t>
  </si>
  <si>
    <t>7842221087108</t>
  </si>
  <si>
    <t>7842221087120</t>
  </si>
  <si>
    <t>7842221087507</t>
  </si>
  <si>
    <t>7842221087518</t>
  </si>
  <si>
    <t>7842221087706</t>
  </si>
  <si>
    <t>7842221087603</t>
  </si>
  <si>
    <t>7842221121415</t>
  </si>
  <si>
    <t>7842221087801</t>
  </si>
  <si>
    <t>7842221090516</t>
  </si>
  <si>
    <t>7842221090116</t>
  </si>
  <si>
    <t>7842221091025</t>
  </si>
  <si>
    <t>7842221121507</t>
  </si>
  <si>
    <t>7842221091209</t>
  </si>
  <si>
    <t>7842221091230</t>
  </si>
  <si>
    <t>7842221091522</t>
  </si>
  <si>
    <t>7842221091718</t>
  </si>
  <si>
    <t>7842221091714</t>
  </si>
  <si>
    <t>7842221091822</t>
  </si>
  <si>
    <t>7842221092002</t>
  </si>
  <si>
    <t>7842221092027</t>
  </si>
  <si>
    <t>7842221092118</t>
  </si>
  <si>
    <t>7842221092214</t>
  </si>
  <si>
    <t>7842221121521</t>
  </si>
  <si>
    <t>7842221092505</t>
  </si>
  <si>
    <t>7842221092609</t>
  </si>
  <si>
    <t>7842221092628</t>
  </si>
  <si>
    <t>7842221092805</t>
  </si>
  <si>
    <t>7842221092915</t>
  </si>
  <si>
    <t>7842221093007</t>
  </si>
  <si>
    <t>7842221093020</t>
  </si>
  <si>
    <t>7842221093117</t>
  </si>
  <si>
    <t>7842221093317</t>
  </si>
  <si>
    <t>7842221093508</t>
  </si>
  <si>
    <t>7842221093714</t>
  </si>
  <si>
    <t>7842221093922</t>
  </si>
  <si>
    <t>7842221094111</t>
  </si>
  <si>
    <t>7842221121609</t>
  </si>
  <si>
    <t>7842221094327</t>
  </si>
  <si>
    <t>7842221094418</t>
  </si>
  <si>
    <t>7842221094806</t>
  </si>
  <si>
    <t>7842221094827</t>
  </si>
  <si>
    <t>7842221094914</t>
  </si>
  <si>
    <t>7842221095011</t>
  </si>
  <si>
    <t>7842221095123</t>
  </si>
  <si>
    <t>7842221095321</t>
  </si>
  <si>
    <t>7842221095509</t>
  </si>
  <si>
    <t>7842221095703</t>
  </si>
  <si>
    <t>7842221095729</t>
  </si>
  <si>
    <t>7842221095825</t>
  </si>
  <si>
    <t>7842221095820</t>
  </si>
  <si>
    <t>7842221095926</t>
  </si>
  <si>
    <t>7842221096130</t>
  </si>
  <si>
    <t>7842221096316</t>
  </si>
  <si>
    <t>7842221096319</t>
  </si>
  <si>
    <t>7842221096408</t>
  </si>
  <si>
    <t>7842221096506</t>
  </si>
  <si>
    <t>7842221096604</t>
  </si>
  <si>
    <t>7842221096607</t>
  </si>
  <si>
    <t>7842221096628</t>
  </si>
  <si>
    <t>7842221096702</t>
  </si>
  <si>
    <t>中央广播电视大学</t>
  </si>
  <si>
    <t>李炎</t>
  </si>
  <si>
    <t>王环</t>
  </si>
  <si>
    <t>罗爱诗</t>
  </si>
  <si>
    <t>高源</t>
  </si>
  <si>
    <t>赵一帆</t>
  </si>
  <si>
    <t>7842221070125</t>
  </si>
  <si>
    <t>王雷</t>
  </si>
  <si>
    <t>7842221085612</t>
  </si>
  <si>
    <t>李强</t>
  </si>
  <si>
    <t>张翔</t>
  </si>
  <si>
    <t>盛云驰</t>
  </si>
  <si>
    <t>钟睿</t>
  </si>
  <si>
    <t>汉</t>
    <phoneticPr fontId="50" type="noConversion"/>
  </si>
  <si>
    <t>四川富顺</t>
    <phoneticPr fontId="50" type="noConversion"/>
  </si>
  <si>
    <t>四川医科大学</t>
    <phoneticPr fontId="50" type="noConversion"/>
  </si>
  <si>
    <t>大学本科</t>
    <phoneticPr fontId="50" type="noConversion"/>
  </si>
  <si>
    <t>临床医学</t>
    <phoneticPr fontId="50" type="noConversion"/>
  </si>
  <si>
    <t>合格</t>
    <phoneticPr fontId="50" type="noConversion"/>
  </si>
  <si>
    <t>四川崇州</t>
    <phoneticPr fontId="50" type="noConversion"/>
  </si>
  <si>
    <t>中央广播电视大学</t>
    <phoneticPr fontId="50" type="noConversion"/>
  </si>
  <si>
    <t>大学专科</t>
    <phoneticPr fontId="50" type="noConversion"/>
  </si>
  <si>
    <t>法学</t>
    <phoneticPr fontId="50" type="noConversion"/>
  </si>
  <si>
    <t>四川成都</t>
    <phoneticPr fontId="50" type="noConversion"/>
  </si>
  <si>
    <t>四川司法警官职业学院</t>
    <phoneticPr fontId="50" type="noConversion"/>
  </si>
  <si>
    <t>刑事侦查技术</t>
    <phoneticPr fontId="50" type="noConversion"/>
  </si>
  <si>
    <t>汉</t>
    <phoneticPr fontId="50" type="noConversion"/>
  </si>
  <si>
    <t>四川成都</t>
    <phoneticPr fontId="50" type="noConversion"/>
  </si>
  <si>
    <t>四川农业大学</t>
    <phoneticPr fontId="50" type="noConversion"/>
  </si>
  <si>
    <t>大学本科</t>
    <phoneticPr fontId="50" type="noConversion"/>
  </si>
  <si>
    <t>工程管理</t>
    <phoneticPr fontId="50" type="noConversion"/>
  </si>
  <si>
    <t>藏</t>
    <phoneticPr fontId="50" type="noConversion"/>
  </si>
  <si>
    <t>四川康定</t>
    <phoneticPr fontId="50" type="noConversion"/>
  </si>
  <si>
    <t>泸州医学院</t>
    <phoneticPr fontId="50" type="noConversion"/>
  </si>
  <si>
    <t>医学影像学</t>
    <phoneticPr fontId="50" type="noConversion"/>
  </si>
  <si>
    <t>河北保定</t>
    <phoneticPr fontId="50" type="noConversion"/>
  </si>
  <si>
    <t>四川师范大学文理学院</t>
    <phoneticPr fontId="50" type="noConversion"/>
  </si>
  <si>
    <t>应用心理学</t>
    <phoneticPr fontId="50" type="noConversion"/>
  </si>
  <si>
    <t>四川崇州</t>
    <phoneticPr fontId="50" type="noConversion"/>
  </si>
  <si>
    <t>成都信息工程大学银杏酒店管理学院</t>
    <phoneticPr fontId="50" type="noConversion"/>
  </si>
  <si>
    <t>大学专科</t>
    <phoneticPr fontId="50" type="noConversion"/>
  </si>
  <si>
    <t>社会体育</t>
    <phoneticPr fontId="50" type="noConversion"/>
  </si>
  <si>
    <t>四川盐亭</t>
    <phoneticPr fontId="50" type="noConversion"/>
  </si>
  <si>
    <t>中国矿业大学</t>
    <phoneticPr fontId="50" type="noConversion"/>
  </si>
  <si>
    <t>体育教育</t>
    <phoneticPr fontId="50" type="noConversion"/>
  </si>
  <si>
    <t>汉</t>
    <phoneticPr fontId="50" type="noConversion"/>
  </si>
  <si>
    <t>四川安县</t>
    <phoneticPr fontId="50" type="noConversion"/>
  </si>
  <si>
    <t>中央广播电视大学</t>
    <phoneticPr fontId="50" type="noConversion"/>
  </si>
  <si>
    <t>大学专科</t>
    <phoneticPr fontId="50" type="noConversion"/>
  </si>
  <si>
    <t>法学</t>
    <phoneticPr fontId="50" type="noConversion"/>
  </si>
  <si>
    <t>羌</t>
    <phoneticPr fontId="50" type="noConversion"/>
  </si>
  <si>
    <t>四川北川</t>
    <phoneticPr fontId="50" type="noConversion"/>
  </si>
  <si>
    <t>四川理工学院</t>
    <phoneticPr fontId="50" type="noConversion"/>
  </si>
  <si>
    <t>大学本科</t>
    <phoneticPr fontId="50" type="noConversion"/>
  </si>
  <si>
    <t>安全工程</t>
    <phoneticPr fontId="50" type="noConversion"/>
  </si>
  <si>
    <t>四川警察学院</t>
    <phoneticPr fontId="50" type="noConversion"/>
  </si>
  <si>
    <t>侦查学</t>
    <phoneticPr fontId="50" type="noConversion"/>
  </si>
  <si>
    <t>藏</t>
    <phoneticPr fontId="50" type="noConversion"/>
  </si>
  <si>
    <t>四川金川</t>
    <phoneticPr fontId="50" type="noConversion"/>
  </si>
  <si>
    <t>东华大学</t>
    <phoneticPr fontId="50" type="noConversion"/>
  </si>
  <si>
    <t>大学本科</t>
    <phoneticPr fontId="50" type="noConversion"/>
  </si>
  <si>
    <t>汉</t>
    <phoneticPr fontId="50" type="noConversion"/>
  </si>
  <si>
    <t>四川阆中</t>
    <phoneticPr fontId="50" type="noConversion"/>
  </si>
  <si>
    <t>成都东软学院</t>
    <phoneticPr fontId="50" type="noConversion"/>
  </si>
  <si>
    <t>大学本科</t>
    <phoneticPr fontId="50" type="noConversion"/>
  </si>
  <si>
    <t>计算机科学与技术</t>
    <phoneticPr fontId="50" type="noConversion"/>
  </si>
  <si>
    <t>四川绵阳</t>
    <phoneticPr fontId="50" type="noConversion"/>
  </si>
  <si>
    <t>成都理工大学</t>
    <phoneticPr fontId="50" type="noConversion"/>
  </si>
  <si>
    <t>信息工程</t>
    <phoneticPr fontId="50" type="noConversion"/>
  </si>
  <si>
    <t>汉</t>
    <phoneticPr fontId="50" type="noConversion"/>
  </si>
  <si>
    <t>甘肃张掖</t>
    <phoneticPr fontId="50" type="noConversion"/>
  </si>
  <si>
    <t>兰州城市学院</t>
    <phoneticPr fontId="50" type="noConversion"/>
  </si>
  <si>
    <t>大学本科</t>
    <phoneticPr fontId="50" type="noConversion"/>
  </si>
  <si>
    <t>汉语言文学</t>
    <phoneticPr fontId="50" type="noConversion"/>
  </si>
  <si>
    <t>汉</t>
    <phoneticPr fontId="50" type="noConversion"/>
  </si>
  <si>
    <t>四川大竹</t>
    <phoneticPr fontId="50" type="noConversion"/>
  </si>
  <si>
    <t>四川理工学院</t>
    <phoneticPr fontId="50" type="noConversion"/>
  </si>
  <si>
    <t>大学本科</t>
    <phoneticPr fontId="50" type="noConversion"/>
  </si>
  <si>
    <t>汉</t>
    <phoneticPr fontId="50" type="noConversion"/>
  </si>
  <si>
    <t>四川渠县</t>
    <phoneticPr fontId="50" type="noConversion"/>
  </si>
  <si>
    <t>绵阳师范学院</t>
    <phoneticPr fontId="50" type="noConversion"/>
  </si>
  <si>
    <t>大学本科</t>
    <phoneticPr fontId="50" type="noConversion"/>
  </si>
  <si>
    <t>艺术设计</t>
    <phoneticPr fontId="50" type="noConversion"/>
  </si>
  <si>
    <t>汉</t>
    <phoneticPr fontId="50" type="noConversion"/>
  </si>
  <si>
    <t>四川通江</t>
    <phoneticPr fontId="50" type="noConversion"/>
  </si>
  <si>
    <t>四川农业大学</t>
    <phoneticPr fontId="50" type="noConversion"/>
  </si>
  <si>
    <t>大学专科</t>
    <phoneticPr fontId="50" type="noConversion"/>
  </si>
  <si>
    <t>财务管理</t>
    <phoneticPr fontId="50" type="noConversion"/>
  </si>
  <si>
    <t>汉</t>
    <phoneticPr fontId="50" type="noConversion"/>
  </si>
  <si>
    <t>四川阆中</t>
    <phoneticPr fontId="50" type="noConversion"/>
  </si>
  <si>
    <t>重庆通信学院</t>
    <phoneticPr fontId="50" type="noConversion"/>
  </si>
  <si>
    <t>大学专科</t>
    <phoneticPr fontId="50" type="noConversion"/>
  </si>
  <si>
    <t>四川大竹</t>
    <phoneticPr fontId="50" type="noConversion"/>
  </si>
  <si>
    <t>成都中医药大学</t>
    <phoneticPr fontId="50" type="noConversion"/>
  </si>
  <si>
    <t>大学本科</t>
    <phoneticPr fontId="50" type="noConversion"/>
  </si>
  <si>
    <t>医学检验</t>
    <phoneticPr fontId="50" type="noConversion"/>
  </si>
  <si>
    <t>四川彭山</t>
    <phoneticPr fontId="50" type="noConversion"/>
  </si>
  <si>
    <t>内江师范学院</t>
    <phoneticPr fontId="50" type="noConversion"/>
  </si>
  <si>
    <t>法学</t>
    <phoneticPr fontId="50" type="noConversion"/>
  </si>
  <si>
    <t>四川双流</t>
    <phoneticPr fontId="50" type="noConversion"/>
  </si>
  <si>
    <t>四川警察学院</t>
    <phoneticPr fontId="50" type="noConversion"/>
  </si>
  <si>
    <t>汉</t>
    <phoneticPr fontId="50" type="noConversion"/>
  </si>
  <si>
    <t>四川崇州</t>
    <phoneticPr fontId="50" type="noConversion"/>
  </si>
  <si>
    <t>中央司法警官学院</t>
    <phoneticPr fontId="50" type="noConversion"/>
  </si>
  <si>
    <t>大学本科</t>
    <phoneticPr fontId="50" type="noConversion"/>
  </si>
  <si>
    <t>法学</t>
    <phoneticPr fontId="50" type="noConversion"/>
  </si>
  <si>
    <t>四川成都</t>
    <phoneticPr fontId="50" type="noConversion"/>
  </si>
  <si>
    <t>石家庄机械化步兵学院</t>
    <phoneticPr fontId="50" type="noConversion"/>
  </si>
  <si>
    <t>法律</t>
    <phoneticPr fontId="50" type="noConversion"/>
  </si>
  <si>
    <t>四川蓬安</t>
    <phoneticPr fontId="50" type="noConversion"/>
  </si>
  <si>
    <t>成都学院</t>
    <phoneticPr fontId="50" type="noConversion"/>
  </si>
  <si>
    <t>大学本科</t>
    <phoneticPr fontId="50" type="noConversion"/>
  </si>
  <si>
    <t>法学</t>
    <phoneticPr fontId="50" type="noConversion"/>
  </si>
  <si>
    <t>四川自贡</t>
    <phoneticPr fontId="50" type="noConversion"/>
  </si>
  <si>
    <t>西南政法大学</t>
    <phoneticPr fontId="50" type="noConversion"/>
  </si>
  <si>
    <t>汉</t>
    <phoneticPr fontId="50" type="noConversion"/>
  </si>
  <si>
    <t>四川乐山</t>
    <phoneticPr fontId="50" type="noConversion"/>
  </si>
  <si>
    <t>四川大学锦江学院</t>
    <phoneticPr fontId="50" type="noConversion"/>
  </si>
  <si>
    <t>大学本科</t>
    <phoneticPr fontId="50" type="noConversion"/>
  </si>
  <si>
    <t>会计学</t>
    <phoneticPr fontId="50" type="noConversion"/>
  </si>
  <si>
    <t>汉</t>
    <phoneticPr fontId="50" type="noConversion"/>
  </si>
  <si>
    <t>四川成都</t>
    <phoneticPr fontId="50" type="noConversion"/>
  </si>
  <si>
    <t>雅安职业技术学院</t>
    <phoneticPr fontId="50" type="noConversion"/>
  </si>
  <si>
    <t>大学专科</t>
    <phoneticPr fontId="50" type="noConversion"/>
  </si>
  <si>
    <t>临床医学</t>
    <phoneticPr fontId="50" type="noConversion"/>
  </si>
  <si>
    <t>四川广安</t>
    <phoneticPr fontId="50" type="noConversion"/>
  </si>
  <si>
    <t>甘肃政法学院</t>
    <phoneticPr fontId="50" type="noConversion"/>
  </si>
  <si>
    <t>大学本科</t>
    <phoneticPr fontId="50" type="noConversion"/>
  </si>
  <si>
    <t>法学</t>
    <phoneticPr fontId="50" type="noConversion"/>
  </si>
  <si>
    <t>四川阆中</t>
    <phoneticPr fontId="50" type="noConversion"/>
  </si>
  <si>
    <t>四川司法警官职业学院</t>
    <phoneticPr fontId="50" type="noConversion"/>
  </si>
  <si>
    <t>刑事执行</t>
    <phoneticPr fontId="50" type="noConversion"/>
  </si>
  <si>
    <t>汉</t>
    <phoneticPr fontId="50" type="noConversion"/>
  </si>
  <si>
    <t>四川广安</t>
    <phoneticPr fontId="50" type="noConversion"/>
  </si>
  <si>
    <t>西北工业大学明德学院</t>
    <phoneticPr fontId="50" type="noConversion"/>
  </si>
  <si>
    <t>大学本科</t>
    <phoneticPr fontId="50" type="noConversion"/>
  </si>
  <si>
    <t>通信工程</t>
    <phoneticPr fontId="50" type="noConversion"/>
  </si>
  <si>
    <t>四川营山</t>
    <phoneticPr fontId="50" type="noConversion"/>
  </si>
  <si>
    <t>南华大学</t>
    <phoneticPr fontId="50" type="noConversion"/>
  </si>
  <si>
    <t>汉语言文学</t>
    <phoneticPr fontId="50" type="noConversion"/>
  </si>
  <si>
    <t>汉</t>
    <phoneticPr fontId="50" type="noConversion"/>
  </si>
  <si>
    <t>四川阆中</t>
    <phoneticPr fontId="50" type="noConversion"/>
  </si>
  <si>
    <t>四川音乐学院</t>
    <phoneticPr fontId="50" type="noConversion"/>
  </si>
  <si>
    <t>大学本科</t>
    <phoneticPr fontId="50" type="noConversion"/>
  </si>
  <si>
    <t>播音与主持艺术</t>
    <phoneticPr fontId="50" type="noConversion"/>
  </si>
  <si>
    <t>招录单位</t>
    <phoneticPr fontId="44" type="noConversion"/>
  </si>
  <si>
    <t>招录
名额</t>
    <phoneticPr fontId="44" type="noConversion"/>
  </si>
  <si>
    <t>民族</t>
    <phoneticPr fontId="44" type="noConversion"/>
  </si>
  <si>
    <t>出生地</t>
    <phoneticPr fontId="44" type="noConversion"/>
  </si>
  <si>
    <t>准考证号</t>
    <phoneticPr fontId="44" type="noConversion"/>
  </si>
  <si>
    <t>毕业院校</t>
    <phoneticPr fontId="44" type="noConversion"/>
  </si>
  <si>
    <t>学历
学位</t>
    <phoneticPr fontId="44" type="noConversion"/>
  </si>
  <si>
    <t>专业</t>
    <phoneticPr fontId="44" type="noConversion"/>
  </si>
  <si>
    <t>成绩</t>
    <phoneticPr fontId="44" type="noConversion"/>
  </si>
  <si>
    <t>名
次</t>
    <phoneticPr fontId="44" type="noConversion"/>
  </si>
  <si>
    <t>体能
测评
结果</t>
    <phoneticPr fontId="44" type="noConversion"/>
  </si>
  <si>
    <t>体检
结果</t>
    <phoneticPr fontId="44" type="noConversion"/>
  </si>
  <si>
    <t>考察
结果</t>
    <phoneticPr fontId="44" type="noConversion"/>
  </si>
  <si>
    <t>笔试
成绩</t>
    <phoneticPr fontId="44" type="noConversion"/>
  </si>
  <si>
    <t>笔试折
合成绩</t>
    <phoneticPr fontId="44" type="noConversion"/>
  </si>
  <si>
    <t>面试
成绩</t>
    <phoneticPr fontId="44" type="noConversion"/>
  </si>
  <si>
    <t>面试折
合成绩</t>
    <phoneticPr fontId="44" type="noConversion"/>
  </si>
  <si>
    <t>总成
绩</t>
    <phoneticPr fontId="44" type="noConversion"/>
  </si>
  <si>
    <t>阿坝监狱</t>
    <phoneticPr fontId="50" type="noConversion"/>
  </si>
  <si>
    <t>罪犯教育管理</t>
    <phoneticPr fontId="50" type="noConversion"/>
  </si>
  <si>
    <t>许亚罕</t>
    <phoneticPr fontId="50" type="noConversion"/>
  </si>
  <si>
    <t>男</t>
    <phoneticPr fontId="50" type="noConversion"/>
  </si>
  <si>
    <t>汉</t>
    <phoneticPr fontId="50" type="noConversion"/>
  </si>
  <si>
    <t>四川成都</t>
    <phoneticPr fontId="50" type="noConversion"/>
  </si>
  <si>
    <t>四川师范大学</t>
    <phoneticPr fontId="50" type="noConversion"/>
  </si>
  <si>
    <t>大学本科</t>
    <phoneticPr fontId="50" type="noConversion"/>
  </si>
  <si>
    <t>安全工程</t>
    <phoneticPr fontId="50" type="noConversion"/>
  </si>
  <si>
    <t>合格</t>
    <phoneticPr fontId="50" type="noConversion"/>
  </si>
  <si>
    <t>曾帅</t>
    <phoneticPr fontId="50" type="noConversion"/>
  </si>
  <si>
    <t>四川德阳</t>
    <phoneticPr fontId="50" type="noConversion"/>
  </si>
  <si>
    <t>四川警察学院</t>
    <phoneticPr fontId="50" type="noConversion"/>
  </si>
  <si>
    <t>刑事科学技术</t>
    <phoneticPr fontId="50" type="noConversion"/>
  </si>
  <si>
    <t>覃涛</t>
    <phoneticPr fontId="50" type="noConversion"/>
  </si>
  <si>
    <t>四川宣汉</t>
    <phoneticPr fontId="50" type="noConversion"/>
  </si>
  <si>
    <t>四川司法警官职业学院</t>
    <phoneticPr fontId="50" type="noConversion"/>
  </si>
  <si>
    <t>大学专科</t>
    <phoneticPr fontId="50" type="noConversion"/>
  </si>
  <si>
    <t>刑事侦查技术</t>
    <phoneticPr fontId="50" type="noConversion"/>
  </si>
  <si>
    <t>邓波</t>
    <phoneticPr fontId="50" type="noConversion"/>
  </si>
  <si>
    <t>四川沐川</t>
    <phoneticPr fontId="50" type="noConversion"/>
  </si>
  <si>
    <t>安全防范技术</t>
    <phoneticPr fontId="50" type="noConversion"/>
  </si>
  <si>
    <t>少数民族语言翻译</t>
    <phoneticPr fontId="50" type="noConversion"/>
  </si>
  <si>
    <t>泽仁多吉</t>
    <phoneticPr fontId="50" type="noConversion"/>
  </si>
  <si>
    <t>藏</t>
    <phoneticPr fontId="50" type="noConversion"/>
  </si>
  <si>
    <t>四川甘孜</t>
    <phoneticPr fontId="50" type="noConversion"/>
  </si>
  <si>
    <t>四川民族学院</t>
    <phoneticPr fontId="50" type="noConversion"/>
  </si>
  <si>
    <t>桑周泽仁</t>
    <phoneticPr fontId="50" type="noConversion"/>
  </si>
  <si>
    <t>四川若尔盖</t>
    <phoneticPr fontId="50" type="noConversion"/>
  </si>
  <si>
    <t>罪犯劳动管理</t>
    <phoneticPr fontId="50" type="noConversion"/>
  </si>
  <si>
    <t>胡玲铨</t>
    <phoneticPr fontId="50" type="noConversion"/>
  </si>
  <si>
    <t>四川南充</t>
    <phoneticPr fontId="50" type="noConversion"/>
  </si>
  <si>
    <t>四川大学锦江学院</t>
    <phoneticPr fontId="50" type="noConversion"/>
  </si>
  <si>
    <t>经济学</t>
    <phoneticPr fontId="50" type="noConversion"/>
  </si>
  <si>
    <t>杜坤</t>
    <phoneticPr fontId="50" type="noConversion"/>
  </si>
  <si>
    <t>西南财经大学天府学院</t>
    <phoneticPr fontId="50" type="noConversion"/>
  </si>
  <si>
    <t>市场营销</t>
    <phoneticPr fontId="50" type="noConversion"/>
  </si>
  <si>
    <t>信息通信</t>
    <phoneticPr fontId="50" type="noConversion"/>
  </si>
  <si>
    <t>钟征</t>
    <phoneticPr fontId="50" type="noConversion"/>
  </si>
  <si>
    <t>四川简阳</t>
    <phoneticPr fontId="50" type="noConversion"/>
  </si>
  <si>
    <t>西华大学</t>
    <phoneticPr fontId="50" type="noConversion"/>
  </si>
  <si>
    <t>信息工程</t>
    <phoneticPr fontId="50" type="noConversion"/>
  </si>
  <si>
    <t>周捷</t>
    <phoneticPr fontId="50" type="noConversion"/>
  </si>
  <si>
    <t>7842221060706</t>
    <phoneticPr fontId="44" type="noConversion"/>
  </si>
  <si>
    <t>西南科技大学</t>
    <phoneticPr fontId="50" type="noConversion"/>
  </si>
  <si>
    <t>信息管理与服务</t>
    <phoneticPr fontId="50" type="noConversion"/>
  </si>
  <si>
    <t>行政后勤管理（一）</t>
    <phoneticPr fontId="50" type="noConversion"/>
  </si>
  <si>
    <t>陈馨怡</t>
    <phoneticPr fontId="50" type="noConversion"/>
  </si>
  <si>
    <t>女</t>
    <phoneticPr fontId="50" type="noConversion"/>
  </si>
  <si>
    <t>北京师范大学珠海分校</t>
    <phoneticPr fontId="50" type="noConversion"/>
  </si>
  <si>
    <t>汉语言文学</t>
    <phoneticPr fontId="50" type="noConversion"/>
  </si>
  <si>
    <t>孟欣</t>
    <phoneticPr fontId="50" type="noConversion"/>
  </si>
  <si>
    <t>回</t>
    <phoneticPr fontId="50" type="noConversion"/>
  </si>
  <si>
    <t>四川平武</t>
    <phoneticPr fontId="50" type="noConversion"/>
  </si>
  <si>
    <t>四川文理学院</t>
    <phoneticPr fontId="50" type="noConversion"/>
  </si>
  <si>
    <t>行政后勤管理（二）</t>
    <phoneticPr fontId="50" type="noConversion"/>
  </si>
  <si>
    <t>姚旭辉</t>
    <phoneticPr fontId="50" type="noConversion"/>
  </si>
  <si>
    <t>建筑经济管理</t>
    <phoneticPr fontId="50" type="noConversion"/>
  </si>
  <si>
    <t>杜思成</t>
    <phoneticPr fontId="50" type="noConversion"/>
  </si>
  <si>
    <t>四川巴中</t>
    <phoneticPr fontId="50" type="noConversion"/>
  </si>
  <si>
    <t>四川理工学院</t>
    <phoneticPr fontId="50" type="noConversion"/>
  </si>
  <si>
    <t>土木工程</t>
    <phoneticPr fontId="50" type="noConversion"/>
  </si>
  <si>
    <t>刘爱翔</t>
    <phoneticPr fontId="50" type="noConversion"/>
  </si>
  <si>
    <t>重庆涪陵</t>
    <phoneticPr fontId="50" type="noConversion"/>
  </si>
  <si>
    <t>重庆电子工程职业学院</t>
    <phoneticPr fontId="50" type="noConversion"/>
  </si>
  <si>
    <t>工程造价</t>
    <phoneticPr fontId="50" type="noConversion"/>
  </si>
  <si>
    <t>行政后勤管理（三）</t>
    <phoneticPr fontId="50" type="noConversion"/>
  </si>
  <si>
    <t>张玉潇</t>
    <phoneticPr fontId="50" type="noConversion"/>
  </si>
  <si>
    <t>四川凉山</t>
    <phoneticPr fontId="50" type="noConversion"/>
  </si>
  <si>
    <t>艺术设计</t>
    <phoneticPr fontId="50" type="noConversion"/>
  </si>
  <si>
    <t>陈宇</t>
    <phoneticPr fontId="50" type="noConversion"/>
  </si>
  <si>
    <t>四川旺苍</t>
    <phoneticPr fontId="50" type="noConversion"/>
  </si>
  <si>
    <t>西昌学院</t>
    <phoneticPr fontId="50" type="noConversion"/>
  </si>
  <si>
    <t>美术学</t>
    <phoneticPr fontId="50" type="noConversion"/>
  </si>
  <si>
    <t>四川武胜</t>
    <phoneticPr fontId="50" type="noConversion"/>
  </si>
  <si>
    <t>川北医学院</t>
    <phoneticPr fontId="50" type="noConversion"/>
  </si>
  <si>
    <t>临床医学</t>
    <phoneticPr fontId="50" type="noConversion"/>
  </si>
  <si>
    <t>四川大竹</t>
    <phoneticPr fontId="50" type="noConversion"/>
  </si>
  <si>
    <t>武汉警官职业学院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</si>
  <si>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</si>
  <si>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</si>
  <si>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</si>
  <si>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四川渠县</t>
    <phoneticPr fontId="50" type="noConversion"/>
  </si>
  <si>
    <t>黑龙江司法警官职业学院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</si>
  <si>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</si>
  <si>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</si>
  <si>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</si>
  <si>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四川开江</t>
    <phoneticPr fontId="50" type="noConversion"/>
  </si>
  <si>
    <t>四川文理学院</t>
    <phoneticPr fontId="50" type="noConversion"/>
  </si>
  <si>
    <t>大学本科</t>
    <phoneticPr fontId="50" type="noConversion"/>
  </si>
  <si>
    <t>数学与应用数学</t>
    <phoneticPr fontId="50" type="noConversion"/>
  </si>
  <si>
    <t>四川达州</t>
    <phoneticPr fontId="50" type="noConversion"/>
  </si>
  <si>
    <t>大连交通大学</t>
    <phoneticPr fontId="50" type="noConversion"/>
  </si>
  <si>
    <t>机械工程及自动化+软件工程</t>
    <phoneticPr fontId="50" type="noConversion"/>
  </si>
  <si>
    <t>四川达州</t>
    <phoneticPr fontId="50" type="noConversion"/>
  </si>
  <si>
    <t>汉</t>
    <phoneticPr fontId="50" type="noConversion"/>
  </si>
  <si>
    <t>四川邻水</t>
    <phoneticPr fontId="50" type="noConversion"/>
  </si>
  <si>
    <t>西南财经大学天府学院</t>
    <phoneticPr fontId="50" type="noConversion"/>
  </si>
  <si>
    <t>大学本科</t>
    <phoneticPr fontId="50" type="noConversion"/>
  </si>
  <si>
    <t>会计学（CPA注册会计师方向）</t>
    <phoneticPr fontId="50" type="noConversion"/>
  </si>
  <si>
    <t>四川巴中</t>
    <phoneticPr fontId="50" type="noConversion"/>
  </si>
  <si>
    <t>川北医学院</t>
    <phoneticPr fontId="50" type="noConversion"/>
  </si>
  <si>
    <t>护理学</t>
    <phoneticPr fontId="50" type="noConversion"/>
  </si>
  <si>
    <t>汉</t>
    <phoneticPr fontId="50" type="noConversion"/>
  </si>
  <si>
    <t>四川广元</t>
    <phoneticPr fontId="50" type="noConversion"/>
  </si>
  <si>
    <t>四川护理职业学院</t>
    <phoneticPr fontId="50" type="noConversion"/>
  </si>
  <si>
    <t>大学专科</t>
    <phoneticPr fontId="50" type="noConversion"/>
  </si>
  <si>
    <t>医学影像技术</t>
    <phoneticPr fontId="50" type="noConversion"/>
  </si>
  <si>
    <t>汉</t>
    <phoneticPr fontId="50" type="noConversion"/>
  </si>
  <si>
    <t>四川大英</t>
    <phoneticPr fontId="50" type="noConversion"/>
  </si>
  <si>
    <t>法学</t>
    <phoneticPr fontId="50" type="noConversion"/>
  </si>
  <si>
    <t>四川蓬安</t>
    <phoneticPr fontId="50" type="noConversion"/>
  </si>
  <si>
    <t>法律</t>
    <phoneticPr fontId="50" type="noConversion"/>
  </si>
  <si>
    <t>汉</t>
    <phoneticPr fontId="50" type="noConversion"/>
  </si>
  <si>
    <t>四川西昌</t>
    <phoneticPr fontId="50" type="noConversion"/>
  </si>
  <si>
    <t>四川师范大学</t>
    <phoneticPr fontId="50" type="noConversion"/>
  </si>
  <si>
    <t>大学本科</t>
    <phoneticPr fontId="50" type="noConversion"/>
  </si>
  <si>
    <t>法律</t>
    <phoneticPr fontId="50" type="noConversion"/>
  </si>
  <si>
    <t>汉</t>
    <phoneticPr fontId="50" type="noConversion"/>
  </si>
  <si>
    <t>重庆合川</t>
    <phoneticPr fontId="50" type="noConversion"/>
  </si>
  <si>
    <t>大学本科</t>
    <phoneticPr fontId="50" type="noConversion"/>
  </si>
  <si>
    <t>法学</t>
    <phoneticPr fontId="50" type="noConversion"/>
  </si>
  <si>
    <t>汉</t>
    <phoneticPr fontId="50" type="noConversion"/>
  </si>
  <si>
    <t>四川南充</t>
    <phoneticPr fontId="50" type="noConversion"/>
  </si>
  <si>
    <t>四川警察学院</t>
    <phoneticPr fontId="50" type="noConversion"/>
  </si>
  <si>
    <t>大学本科</t>
    <phoneticPr fontId="50" type="noConversion"/>
  </si>
  <si>
    <t>法学</t>
    <phoneticPr fontId="50" type="noConversion"/>
  </si>
  <si>
    <t>四川蓬溪</t>
    <phoneticPr fontId="50" type="noConversion"/>
  </si>
  <si>
    <t>宜宾学院</t>
    <phoneticPr fontId="50" type="noConversion"/>
  </si>
  <si>
    <t>四川平昌</t>
    <phoneticPr fontId="50" type="noConversion"/>
  </si>
  <si>
    <t>四川大英</t>
    <phoneticPr fontId="50" type="noConversion"/>
  </si>
  <si>
    <t>四川大学</t>
    <phoneticPr fontId="50" type="noConversion"/>
  </si>
  <si>
    <t>湖北潜江</t>
    <phoneticPr fontId="50" type="noConversion"/>
  </si>
  <si>
    <t>武汉警官职业学院</t>
    <phoneticPr fontId="50" type="noConversion"/>
  </si>
  <si>
    <t>刑事执行</t>
    <phoneticPr fontId="50" type="noConversion"/>
  </si>
  <si>
    <t>彝</t>
    <phoneticPr fontId="50" type="noConversion"/>
  </si>
  <si>
    <t>四川峨边</t>
    <phoneticPr fontId="50" type="noConversion"/>
  </si>
  <si>
    <t>汉</t>
    <phoneticPr fontId="50" type="noConversion"/>
  </si>
  <si>
    <t>四川遂宁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</si>
  <si>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</si>
  <si>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</si>
  <si>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</si>
  <si>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</si>
  <si>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四川宣汉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</si>
  <si>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</si>
  <si>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</si>
  <si>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</si>
  <si>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</si>
  <si>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江西景德镇</t>
    <phoneticPr fontId="50" type="noConversion"/>
  </si>
  <si>
    <t>江西司法警官职业学院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</si>
  <si>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</si>
  <si>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</si>
  <si>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</si>
  <si>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四川邻水</t>
    <phoneticPr fontId="50" type="noConversion"/>
  </si>
  <si>
    <t>江西司法警官职业学院</t>
    <phoneticPr fontId="50" type="noConversion"/>
  </si>
  <si>
    <t>大学专科</t>
    <phoneticPr fontId="50" type="noConversion"/>
  </si>
  <si>
    <t>刑事执行</t>
    <phoneticPr fontId="50" type="noConversion"/>
  </si>
  <si>
    <t>回</t>
    <phoneticPr fontId="50" type="noConversion"/>
  </si>
  <si>
    <t>四川西昌</t>
    <phoneticPr fontId="50" type="noConversion"/>
  </si>
  <si>
    <t>四川司法警官职业学院</t>
    <phoneticPr fontId="50" type="noConversion"/>
  </si>
  <si>
    <t>大学专科</t>
    <phoneticPr fontId="50" type="noConversion"/>
  </si>
  <si>
    <t>司法警务</t>
    <phoneticPr fontId="50" type="noConversion"/>
  </si>
  <si>
    <t>张国光</t>
    <phoneticPr fontId="44" type="noConversion"/>
  </si>
  <si>
    <t>汉</t>
    <phoneticPr fontId="50" type="noConversion"/>
  </si>
  <si>
    <t>四川万源</t>
    <phoneticPr fontId="50" type="noConversion"/>
  </si>
  <si>
    <t>7842221065121</t>
    <phoneticPr fontId="44" type="noConversion"/>
  </si>
  <si>
    <t>刑事执行</t>
    <phoneticPr fontId="50" type="noConversion"/>
  </si>
  <si>
    <t>四川大邑</t>
    <phoneticPr fontId="50" type="noConversion"/>
  </si>
  <si>
    <t>四川教育学院</t>
    <phoneticPr fontId="50" type="noConversion"/>
  </si>
  <si>
    <t>教育管理</t>
    <phoneticPr fontId="50" type="noConversion"/>
  </si>
  <si>
    <t>四川邻水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</si>
  <si>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</si>
  <si>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</si>
  <si>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</si>
  <si>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四川江油</t>
    <phoneticPr fontId="50" type="noConversion"/>
  </si>
  <si>
    <t>汉</t>
    <phoneticPr fontId="50" type="noConversion"/>
  </si>
  <si>
    <t>云南嵩明</t>
    <phoneticPr fontId="50" type="noConversion"/>
  </si>
  <si>
    <t>云南司法警官职业学院</t>
    <phoneticPr fontId="50" type="noConversion"/>
  </si>
  <si>
    <t>大学专科</t>
    <phoneticPr fontId="50" type="noConversion"/>
  </si>
  <si>
    <t>刑事执行</t>
    <phoneticPr fontId="50" type="noConversion"/>
  </si>
  <si>
    <t>羌</t>
    <phoneticPr fontId="50" type="noConversion"/>
  </si>
  <si>
    <t>四川茂县</t>
    <phoneticPr fontId="50" type="noConversion"/>
  </si>
  <si>
    <t>四川司法警官职业学院</t>
    <phoneticPr fontId="50" type="noConversion"/>
  </si>
  <si>
    <t>大学专科</t>
    <phoneticPr fontId="50" type="noConversion"/>
  </si>
  <si>
    <t>司法警务</t>
    <phoneticPr fontId="50" type="noConversion"/>
  </si>
  <si>
    <t>藏</t>
    <phoneticPr fontId="50" type="noConversion"/>
  </si>
  <si>
    <t>四川平武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</si>
  <si>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</si>
  <si>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</si>
  <si>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</si>
  <si>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</si>
  <si>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四川南部</t>
    <phoneticPr fontId="50" type="noConversion"/>
  </si>
  <si>
    <t>司法警务</t>
    <phoneticPr fontId="50" type="noConversion"/>
  </si>
  <si>
    <t>四川蓬安</t>
    <phoneticPr fontId="50" type="noConversion"/>
  </si>
  <si>
    <t>汉</t>
    <phoneticPr fontId="50" type="noConversion"/>
  </si>
  <si>
    <t>云南昭通</t>
    <phoneticPr fontId="50" type="noConversion"/>
  </si>
  <si>
    <t>云南司法警官职业学院</t>
    <phoneticPr fontId="50" type="noConversion"/>
  </si>
  <si>
    <t>大学专科</t>
    <phoneticPr fontId="50" type="noConversion"/>
  </si>
  <si>
    <t>刑事侦查技术</t>
    <phoneticPr fontId="50" type="noConversion"/>
  </si>
  <si>
    <t>四川大竹</t>
    <phoneticPr fontId="50" type="noConversion"/>
  </si>
  <si>
    <t>四川警察学院</t>
    <phoneticPr fontId="50" type="noConversion"/>
  </si>
  <si>
    <t>侦查</t>
    <phoneticPr fontId="50" type="noConversion"/>
  </si>
  <si>
    <t>汉</t>
    <phoneticPr fontId="50" type="noConversion"/>
  </si>
  <si>
    <t>四川大英</t>
    <phoneticPr fontId="50" type="noConversion"/>
  </si>
  <si>
    <t>中央司法警官学院</t>
    <phoneticPr fontId="50" type="noConversion"/>
  </si>
  <si>
    <t>大学本科</t>
    <phoneticPr fontId="50" type="noConversion"/>
  </si>
  <si>
    <t>侦查学</t>
    <phoneticPr fontId="50" type="noConversion"/>
  </si>
  <si>
    <t>四川南充</t>
    <phoneticPr fontId="50" type="noConversion"/>
  </si>
  <si>
    <t>四川司法警官职业学院</t>
    <phoneticPr fontId="50" type="noConversion"/>
  </si>
  <si>
    <t>刑事侦查技术</t>
    <phoneticPr fontId="50" type="noConversion"/>
  </si>
  <si>
    <t>河南检察职业学院</t>
    <phoneticPr fontId="50" type="noConversion"/>
  </si>
  <si>
    <t>四川富顺</t>
    <phoneticPr fontId="50" type="noConversion"/>
  </si>
  <si>
    <t>四川司法警官职业学院</t>
    <phoneticPr fontId="50" type="noConversion"/>
  </si>
  <si>
    <t>刑事侦查技术</t>
    <phoneticPr fontId="50" type="noConversion"/>
  </si>
  <si>
    <t>汉</t>
    <phoneticPr fontId="50" type="noConversion"/>
  </si>
  <si>
    <t>云南腾冲</t>
    <phoneticPr fontId="50" type="noConversion"/>
  </si>
  <si>
    <t>云南司法警官职业学院</t>
    <phoneticPr fontId="50" type="noConversion"/>
  </si>
  <si>
    <t>大学专科</t>
    <phoneticPr fontId="50" type="noConversion"/>
  </si>
  <si>
    <t>刑事侦查技术</t>
    <phoneticPr fontId="50" type="noConversion"/>
  </si>
  <si>
    <t>四川富顺</t>
    <phoneticPr fontId="50" type="noConversion"/>
  </si>
  <si>
    <t>7842221065711</t>
    <phoneticPr fontId="44" type="noConversion"/>
  </si>
  <si>
    <t>四川司法警官职业学院</t>
    <phoneticPr fontId="50" type="noConversion"/>
  </si>
  <si>
    <t>四川安岳</t>
    <phoneticPr fontId="50" type="noConversion"/>
  </si>
  <si>
    <t>汉</t>
    <phoneticPr fontId="50" type="noConversion"/>
  </si>
  <si>
    <t>重庆奉节</t>
    <phoneticPr fontId="50" type="noConversion"/>
  </si>
  <si>
    <t>重庆安全技术职业学院</t>
    <phoneticPr fontId="50" type="noConversion"/>
  </si>
  <si>
    <t>安全技术管理</t>
    <phoneticPr fontId="50" type="noConversion"/>
  </si>
  <si>
    <t>四川南充</t>
    <phoneticPr fontId="50" type="noConversion"/>
  </si>
  <si>
    <t>四川司法警官职业学院</t>
    <phoneticPr fontId="50" type="noConversion"/>
  </si>
  <si>
    <t>刑事侦查技术</t>
    <phoneticPr fontId="50" type="noConversion"/>
  </si>
  <si>
    <t>汉</t>
    <phoneticPr fontId="50" type="noConversion"/>
  </si>
  <si>
    <t>四川安岳</t>
    <phoneticPr fontId="50" type="noConversion"/>
  </si>
  <si>
    <t>四川司法警官职业学院</t>
    <phoneticPr fontId="50" type="noConversion"/>
  </si>
  <si>
    <t>大学专科</t>
    <phoneticPr fontId="50" type="noConversion"/>
  </si>
  <si>
    <t>刑事侦查技术</t>
    <phoneticPr fontId="50" type="noConversion"/>
  </si>
  <si>
    <t>重庆合川</t>
    <phoneticPr fontId="50" type="noConversion"/>
  </si>
  <si>
    <t>中国刑事警察学院</t>
    <phoneticPr fontId="50" type="noConversion"/>
  </si>
  <si>
    <t>大学本科</t>
    <phoneticPr fontId="50" type="noConversion"/>
  </si>
  <si>
    <t>警犬技术</t>
    <phoneticPr fontId="50" type="noConversion"/>
  </si>
  <si>
    <t>四川仪陇</t>
    <phoneticPr fontId="50" type="noConversion"/>
  </si>
  <si>
    <t>四川仁寿</t>
    <phoneticPr fontId="50" type="noConversion"/>
  </si>
  <si>
    <t>石美路</t>
    <phoneticPr fontId="44" type="noConversion"/>
  </si>
  <si>
    <t>四川中江</t>
    <phoneticPr fontId="50" type="noConversion"/>
  </si>
  <si>
    <t>7842221065804</t>
    <phoneticPr fontId="44" type="noConversion"/>
  </si>
  <si>
    <t>四川警察学院</t>
    <phoneticPr fontId="50" type="noConversion"/>
  </si>
  <si>
    <t>侦查学</t>
    <phoneticPr fontId="50" type="noConversion"/>
  </si>
  <si>
    <t>四川渠县</t>
    <phoneticPr fontId="50" type="noConversion"/>
  </si>
  <si>
    <t>甘肃泾川</t>
    <phoneticPr fontId="50" type="noConversion"/>
  </si>
  <si>
    <t>中央司法警官学院</t>
    <phoneticPr fontId="50" type="noConversion"/>
  </si>
  <si>
    <t>侦查学</t>
    <phoneticPr fontId="50" type="noConversion"/>
  </si>
  <si>
    <t>汉</t>
    <phoneticPr fontId="50" type="noConversion"/>
  </si>
  <si>
    <t>甘肃靖远</t>
    <phoneticPr fontId="50" type="noConversion"/>
  </si>
  <si>
    <t>甘肃政法学院</t>
    <phoneticPr fontId="50" type="noConversion"/>
  </si>
  <si>
    <t>大学本科</t>
    <phoneticPr fontId="50" type="noConversion"/>
  </si>
  <si>
    <t>刑事科学技术</t>
    <phoneticPr fontId="50" type="noConversion"/>
  </si>
  <si>
    <t>汉</t>
    <phoneticPr fontId="50" type="noConversion"/>
  </si>
  <si>
    <t>四川宜宾</t>
    <phoneticPr fontId="50" type="noConversion"/>
  </si>
  <si>
    <t>四川警察学院</t>
    <phoneticPr fontId="50" type="noConversion"/>
  </si>
  <si>
    <t>大学本科</t>
    <phoneticPr fontId="50" type="noConversion"/>
  </si>
  <si>
    <t>侦查学</t>
    <phoneticPr fontId="50" type="noConversion"/>
  </si>
  <si>
    <t>汉</t>
    <phoneticPr fontId="50" type="noConversion"/>
  </si>
  <si>
    <t>四川乐山</t>
    <phoneticPr fontId="50" type="noConversion"/>
  </si>
  <si>
    <t>四川警察学院</t>
    <phoneticPr fontId="50" type="noConversion"/>
  </si>
  <si>
    <t>大学本科</t>
    <phoneticPr fontId="50" type="noConversion"/>
  </si>
  <si>
    <t>侦查学</t>
    <phoneticPr fontId="50" type="noConversion"/>
  </si>
  <si>
    <t>四川邻水</t>
    <phoneticPr fontId="50" type="noConversion"/>
  </si>
  <si>
    <t>海南师范大学</t>
    <phoneticPr fontId="50" type="noConversion"/>
  </si>
  <si>
    <t>社会体育</t>
    <phoneticPr fontId="50" type="noConversion"/>
  </si>
  <si>
    <t>重庆铜梁</t>
    <phoneticPr fontId="50" type="noConversion"/>
  </si>
  <si>
    <t>北京体育大学</t>
    <phoneticPr fontId="50" type="noConversion"/>
  </si>
  <si>
    <t>体育教育</t>
    <phoneticPr fontId="50" type="noConversion"/>
  </si>
  <si>
    <t>四川南部</t>
    <phoneticPr fontId="50" type="noConversion"/>
  </si>
  <si>
    <t>四川理工学院</t>
    <phoneticPr fontId="50" type="noConversion"/>
  </si>
  <si>
    <t>食品科学与工程</t>
    <phoneticPr fontId="50" type="noConversion"/>
  </si>
  <si>
    <t>汉</t>
    <phoneticPr fontId="50" type="noConversion"/>
  </si>
  <si>
    <t>四川蓬溪</t>
    <phoneticPr fontId="50" type="noConversion"/>
  </si>
  <si>
    <t>西华大学</t>
    <phoneticPr fontId="50" type="noConversion"/>
  </si>
  <si>
    <t>大学本科</t>
    <phoneticPr fontId="50" type="noConversion"/>
  </si>
  <si>
    <t>市场营销</t>
    <phoneticPr fontId="50" type="noConversion"/>
  </si>
  <si>
    <t>四川南充</t>
    <phoneticPr fontId="50" type="noConversion"/>
  </si>
  <si>
    <t>西南石油大学</t>
    <phoneticPr fontId="50" type="noConversion"/>
  </si>
  <si>
    <t>硕士研究生</t>
    <phoneticPr fontId="50" type="noConversion"/>
  </si>
  <si>
    <t>油气田开发工程</t>
    <phoneticPr fontId="50" type="noConversion"/>
  </si>
  <si>
    <t>汉</t>
    <phoneticPr fontId="50" type="noConversion"/>
  </si>
  <si>
    <t>江西上高</t>
    <phoneticPr fontId="50" type="noConversion"/>
  </si>
  <si>
    <t>西华师范大学</t>
    <phoneticPr fontId="50" type="noConversion"/>
  </si>
  <si>
    <t>硕士研究生</t>
    <phoneticPr fontId="50" type="noConversion"/>
  </si>
  <si>
    <t>体育教育</t>
    <phoneticPr fontId="50" type="noConversion"/>
  </si>
  <si>
    <t>江西彭泽</t>
    <phoneticPr fontId="50" type="noConversion"/>
  </si>
  <si>
    <t>四川文理学院</t>
    <phoneticPr fontId="50" type="noConversion"/>
  </si>
  <si>
    <t>大学本科</t>
    <phoneticPr fontId="50" type="noConversion"/>
  </si>
  <si>
    <t>音乐学</t>
    <phoneticPr fontId="50" type="noConversion"/>
  </si>
  <si>
    <t>汉</t>
    <phoneticPr fontId="50" type="noConversion"/>
  </si>
  <si>
    <t>四川德阳</t>
    <phoneticPr fontId="50" type="noConversion"/>
  </si>
  <si>
    <t>四川师范大学</t>
    <phoneticPr fontId="50" type="noConversion"/>
  </si>
  <si>
    <t>大学本科</t>
    <phoneticPr fontId="50" type="noConversion"/>
  </si>
  <si>
    <t>音乐表演</t>
    <phoneticPr fontId="50" type="noConversion"/>
  </si>
  <si>
    <t>四川射洪</t>
    <phoneticPr fontId="50" type="noConversion"/>
  </si>
  <si>
    <t>乐山师范学院</t>
    <phoneticPr fontId="50" type="noConversion"/>
  </si>
  <si>
    <t>音乐学</t>
    <phoneticPr fontId="50" type="noConversion"/>
  </si>
  <si>
    <t>汉</t>
    <phoneticPr fontId="50" type="noConversion"/>
  </si>
  <si>
    <t>四川西充</t>
    <phoneticPr fontId="50" type="noConversion"/>
  </si>
  <si>
    <t>四川音乐学院</t>
    <phoneticPr fontId="50" type="noConversion"/>
  </si>
  <si>
    <t>大学本科</t>
    <phoneticPr fontId="50" type="noConversion"/>
  </si>
  <si>
    <t>音乐学</t>
    <phoneticPr fontId="50" type="noConversion"/>
  </si>
  <si>
    <t>汉</t>
    <phoneticPr fontId="50" type="noConversion"/>
  </si>
  <si>
    <t>四川苍溪</t>
    <phoneticPr fontId="50" type="noConversion"/>
  </si>
  <si>
    <t>四川师范大学</t>
    <phoneticPr fontId="50" type="noConversion"/>
  </si>
  <si>
    <t>大学本科</t>
    <phoneticPr fontId="50" type="noConversion"/>
  </si>
  <si>
    <t>播音与主持艺术</t>
    <phoneticPr fontId="50" type="noConversion"/>
  </si>
  <si>
    <t>汉</t>
    <phoneticPr fontId="50" type="noConversion"/>
  </si>
  <si>
    <t>四川阆中</t>
    <phoneticPr fontId="50" type="noConversion"/>
  </si>
  <si>
    <t>成都理工大学广播影视学院</t>
    <phoneticPr fontId="50" type="noConversion"/>
  </si>
  <si>
    <t>大学本科</t>
    <phoneticPr fontId="50" type="noConversion"/>
  </si>
  <si>
    <t>广播电视新闻学</t>
    <phoneticPr fontId="50" type="noConversion"/>
  </si>
  <si>
    <t>四川蒲江</t>
    <phoneticPr fontId="50" type="noConversion"/>
  </si>
  <si>
    <t>四川师范大学成都学院</t>
    <phoneticPr fontId="50" type="noConversion"/>
  </si>
  <si>
    <t>计算机多媒体技术</t>
    <phoneticPr fontId="50" type="noConversion"/>
  </si>
  <si>
    <t>四川三台</t>
    <phoneticPr fontId="50" type="noConversion"/>
  </si>
  <si>
    <t>内蒙古建筑职业技术学院</t>
    <phoneticPr fontId="50" type="noConversion"/>
  </si>
  <si>
    <t>建筑装饰工程技术</t>
    <phoneticPr fontId="50" type="noConversion"/>
  </si>
  <si>
    <t>汉</t>
    <phoneticPr fontId="50" type="noConversion"/>
  </si>
  <si>
    <t>四川崇州</t>
    <phoneticPr fontId="50" type="noConversion"/>
  </si>
  <si>
    <t>四川水利职业技术学院</t>
    <phoneticPr fontId="50" type="noConversion"/>
  </si>
  <si>
    <t>大学专科</t>
    <phoneticPr fontId="50" type="noConversion"/>
  </si>
  <si>
    <t>供用电技术</t>
    <phoneticPr fontId="50" type="noConversion"/>
  </si>
  <si>
    <t>四川江油</t>
    <phoneticPr fontId="50" type="noConversion"/>
  </si>
  <si>
    <t>中南大学</t>
    <phoneticPr fontId="50" type="noConversion"/>
  </si>
  <si>
    <t>大学本科</t>
    <phoneticPr fontId="50" type="noConversion"/>
  </si>
  <si>
    <t>财务管理</t>
    <phoneticPr fontId="50" type="noConversion"/>
  </si>
  <si>
    <t>汉</t>
    <phoneticPr fontId="50" type="noConversion"/>
  </si>
  <si>
    <t>四川巴中</t>
    <phoneticPr fontId="50" type="noConversion"/>
  </si>
  <si>
    <t>西南科技大学</t>
    <phoneticPr fontId="50" type="noConversion"/>
  </si>
  <si>
    <t>大学本科</t>
    <phoneticPr fontId="50" type="noConversion"/>
  </si>
  <si>
    <t>会计学</t>
    <phoneticPr fontId="50" type="noConversion"/>
  </si>
  <si>
    <t>四川宣汉</t>
    <phoneticPr fontId="50" type="noConversion"/>
  </si>
  <si>
    <t>达州职业技术学院</t>
    <phoneticPr fontId="50" type="noConversion"/>
  </si>
  <si>
    <t>大学专科</t>
    <phoneticPr fontId="50" type="noConversion"/>
  </si>
  <si>
    <t>护理</t>
    <phoneticPr fontId="50" type="noConversion"/>
  </si>
  <si>
    <t>吴家跃</t>
    <phoneticPr fontId="44" type="noConversion"/>
  </si>
  <si>
    <t>四川安岳</t>
    <phoneticPr fontId="50" type="noConversion"/>
  </si>
  <si>
    <t>7842221067312</t>
    <phoneticPr fontId="44" type="noConversion"/>
  </si>
  <si>
    <t>达州职业技术学院</t>
    <phoneticPr fontId="50" type="noConversion"/>
  </si>
  <si>
    <t>护理</t>
    <phoneticPr fontId="50" type="noConversion"/>
  </si>
  <si>
    <t>汉</t>
    <phoneticPr fontId="50" type="noConversion"/>
  </si>
  <si>
    <t>四川西充</t>
    <phoneticPr fontId="50" type="noConversion"/>
  </si>
  <si>
    <t>山东力明科技职业学院</t>
    <phoneticPr fontId="50" type="noConversion"/>
  </si>
  <si>
    <t>四川泸县</t>
    <phoneticPr fontId="50" type="noConversion"/>
  </si>
  <si>
    <t>医学影像技术</t>
    <phoneticPr fontId="50" type="noConversion"/>
  </si>
  <si>
    <t>四川邛崃</t>
    <phoneticPr fontId="50" type="noConversion"/>
  </si>
  <si>
    <t>重庆三峡医药高等专科学校</t>
    <phoneticPr fontId="50" type="noConversion"/>
  </si>
  <si>
    <t>大学专科</t>
    <phoneticPr fontId="50" type="noConversion"/>
  </si>
  <si>
    <t>医学影像技术</t>
    <phoneticPr fontId="50" type="noConversion"/>
  </si>
  <si>
    <t>汉</t>
    <phoneticPr fontId="50" type="noConversion"/>
  </si>
  <si>
    <t>重庆开县</t>
    <phoneticPr fontId="50" type="noConversion"/>
  </si>
  <si>
    <t>四川民族学院</t>
    <phoneticPr fontId="50" type="noConversion"/>
  </si>
  <si>
    <t>大学专科</t>
    <phoneticPr fontId="50" type="noConversion"/>
  </si>
  <si>
    <t>法律事务</t>
    <phoneticPr fontId="50" type="noConversion"/>
  </si>
  <si>
    <t>陕西汉阴</t>
    <phoneticPr fontId="50" type="noConversion"/>
  </si>
  <si>
    <t>陕西师范大学</t>
    <phoneticPr fontId="50" type="noConversion"/>
  </si>
  <si>
    <t>教育管理</t>
    <phoneticPr fontId="50" type="noConversion"/>
  </si>
  <si>
    <t>四川乐至</t>
    <phoneticPr fontId="50" type="noConversion"/>
  </si>
  <si>
    <t>黑龙江司法警官职业学院</t>
    <phoneticPr fontId="50" type="noConversion"/>
  </si>
  <si>
    <t>监狱管理</t>
    <phoneticPr fontId="50" type="noConversion"/>
  </si>
  <si>
    <t>侦查</t>
    <phoneticPr fontId="50" type="noConversion"/>
  </si>
  <si>
    <t>回</t>
    <phoneticPr fontId="50" type="noConversion"/>
  </si>
  <si>
    <t>四川德阳</t>
    <phoneticPr fontId="50" type="noConversion"/>
  </si>
  <si>
    <t>四川师范大学成都学院</t>
    <phoneticPr fontId="50" type="noConversion"/>
  </si>
  <si>
    <t>大学专科</t>
    <phoneticPr fontId="50" type="noConversion"/>
  </si>
  <si>
    <t>市场营销</t>
    <phoneticPr fontId="50" type="noConversion"/>
  </si>
  <si>
    <t>汉</t>
    <phoneticPr fontId="50" type="noConversion"/>
  </si>
  <si>
    <t>甘肃兰州</t>
    <phoneticPr fontId="50" type="noConversion"/>
  </si>
  <si>
    <t>成都信息工程大学</t>
    <phoneticPr fontId="50" type="noConversion"/>
  </si>
  <si>
    <t>大学本科</t>
    <phoneticPr fontId="50" type="noConversion"/>
  </si>
  <si>
    <t>四川都江堰</t>
    <phoneticPr fontId="50" type="noConversion"/>
  </si>
  <si>
    <t>四川师范大学</t>
    <phoneticPr fontId="50" type="noConversion"/>
  </si>
  <si>
    <t>汉语言文学</t>
    <phoneticPr fontId="50" type="noConversion"/>
  </si>
  <si>
    <t>四川绵阳</t>
    <phoneticPr fontId="50" type="noConversion"/>
  </si>
  <si>
    <t>成都中医药大学</t>
    <phoneticPr fontId="50" type="noConversion"/>
  </si>
  <si>
    <t>临床医学</t>
    <phoneticPr fontId="50" type="noConversion"/>
  </si>
  <si>
    <t>普米</t>
    <phoneticPr fontId="50" type="noConversion"/>
  </si>
  <si>
    <t>云南维西</t>
    <phoneticPr fontId="50" type="noConversion"/>
  </si>
  <si>
    <t>法律事务</t>
    <phoneticPr fontId="50" type="noConversion"/>
  </si>
  <si>
    <t>江西安远</t>
    <phoneticPr fontId="50" type="noConversion"/>
  </si>
  <si>
    <t>绍兴文理学院</t>
    <phoneticPr fontId="50" type="noConversion"/>
  </si>
  <si>
    <t>大学本科</t>
    <phoneticPr fontId="50" type="noConversion"/>
  </si>
  <si>
    <t>艺术设计</t>
    <phoneticPr fontId="50" type="noConversion"/>
  </si>
  <si>
    <t>汉</t>
    <phoneticPr fontId="50" type="noConversion"/>
  </si>
  <si>
    <t>山东邹城</t>
    <phoneticPr fontId="50" type="noConversion"/>
  </si>
  <si>
    <t>四川文理学院</t>
    <phoneticPr fontId="50" type="noConversion"/>
  </si>
  <si>
    <t>大学本科</t>
    <phoneticPr fontId="50" type="noConversion"/>
  </si>
  <si>
    <t>体育教育</t>
    <phoneticPr fontId="50" type="noConversion"/>
  </si>
  <si>
    <t>四川旺苍</t>
    <phoneticPr fontId="50" type="noConversion"/>
  </si>
  <si>
    <t>内江师范学院</t>
    <phoneticPr fontId="50" type="noConversion"/>
  </si>
  <si>
    <t>汉</t>
    <phoneticPr fontId="50" type="noConversion"/>
  </si>
  <si>
    <t>山东峄城</t>
    <phoneticPr fontId="50" type="noConversion"/>
  </si>
  <si>
    <t>山东师范大学</t>
    <phoneticPr fontId="50" type="noConversion"/>
  </si>
  <si>
    <t>大学本科</t>
    <phoneticPr fontId="50" type="noConversion"/>
  </si>
  <si>
    <t>应用心理学</t>
    <phoneticPr fontId="50" type="noConversion"/>
  </si>
  <si>
    <t>汉</t>
    <phoneticPr fontId="50" type="noConversion"/>
  </si>
  <si>
    <t>安徽泗县</t>
    <phoneticPr fontId="50" type="noConversion"/>
  </si>
  <si>
    <t>河北联合大学</t>
    <phoneticPr fontId="50" type="noConversion"/>
  </si>
  <si>
    <t>大学本科</t>
    <phoneticPr fontId="50" type="noConversion"/>
  </si>
  <si>
    <t>应用心理学</t>
    <phoneticPr fontId="50" type="noConversion"/>
  </si>
  <si>
    <t>四川广元</t>
    <phoneticPr fontId="50" type="noConversion"/>
  </si>
  <si>
    <t>重庆师范大学</t>
    <phoneticPr fontId="50" type="noConversion"/>
  </si>
  <si>
    <t>教育技术学</t>
    <phoneticPr fontId="50" type="noConversion"/>
  </si>
  <si>
    <t>四川理工学院</t>
    <phoneticPr fontId="50" type="noConversion"/>
  </si>
  <si>
    <t>大学专科</t>
    <phoneticPr fontId="50" type="noConversion"/>
  </si>
  <si>
    <t>工程造价</t>
    <phoneticPr fontId="50" type="noConversion"/>
  </si>
  <si>
    <t>汉</t>
    <phoneticPr fontId="50" type="noConversion"/>
  </si>
  <si>
    <t>四川旺苍</t>
    <phoneticPr fontId="50" type="noConversion"/>
  </si>
  <si>
    <t>四川警察学院</t>
    <phoneticPr fontId="50" type="noConversion"/>
  </si>
  <si>
    <t>大学本科</t>
    <phoneticPr fontId="50" type="noConversion"/>
  </si>
  <si>
    <t>计算机科学与技术</t>
    <phoneticPr fontId="50" type="noConversion"/>
  </si>
  <si>
    <t>四川广元</t>
    <phoneticPr fontId="50" type="noConversion"/>
  </si>
  <si>
    <t>四川大学锦城学院</t>
    <phoneticPr fontId="50" type="noConversion"/>
  </si>
  <si>
    <t>汉</t>
    <phoneticPr fontId="50" type="noConversion"/>
  </si>
  <si>
    <t>四川剑阁</t>
    <phoneticPr fontId="50" type="noConversion"/>
  </si>
  <si>
    <t>四川理工学院</t>
    <phoneticPr fontId="50" type="noConversion"/>
  </si>
  <si>
    <t>大学本科</t>
    <phoneticPr fontId="50" type="noConversion"/>
  </si>
  <si>
    <t>电子信息工程</t>
    <phoneticPr fontId="50" type="noConversion"/>
  </si>
  <si>
    <t>汉</t>
    <phoneticPr fontId="50" type="noConversion"/>
  </si>
  <si>
    <t>四川剑阁</t>
    <phoneticPr fontId="50" type="noConversion"/>
  </si>
  <si>
    <t>电子科技大学成都学院</t>
    <phoneticPr fontId="50" type="noConversion"/>
  </si>
  <si>
    <t>大学专科</t>
    <phoneticPr fontId="50" type="noConversion"/>
  </si>
  <si>
    <t>通信技术</t>
    <phoneticPr fontId="50" type="noConversion"/>
  </si>
  <si>
    <t>汉</t>
    <phoneticPr fontId="50" type="noConversion"/>
  </si>
  <si>
    <t>四川资中</t>
    <phoneticPr fontId="50" type="noConversion"/>
  </si>
  <si>
    <t>视觉传达艺术设计</t>
    <phoneticPr fontId="50" type="noConversion"/>
  </si>
  <si>
    <t>汉</t>
    <phoneticPr fontId="50" type="noConversion"/>
  </si>
  <si>
    <t>四川内江</t>
    <phoneticPr fontId="50" type="noConversion"/>
  </si>
  <si>
    <t>四川师范大学应用技术学院</t>
    <phoneticPr fontId="50" type="noConversion"/>
  </si>
  <si>
    <t>大学本科</t>
    <phoneticPr fontId="50" type="noConversion"/>
  </si>
  <si>
    <t>工程造价</t>
    <phoneticPr fontId="50" type="noConversion"/>
  </si>
  <si>
    <t>四川资阳</t>
    <phoneticPr fontId="50" type="noConversion"/>
  </si>
  <si>
    <t>四川师范大学</t>
    <phoneticPr fontId="50" type="noConversion"/>
  </si>
  <si>
    <t>播音与主持艺术</t>
    <phoneticPr fontId="50" type="noConversion"/>
  </si>
  <si>
    <t>汉</t>
    <phoneticPr fontId="50" type="noConversion"/>
  </si>
  <si>
    <t>四川广元</t>
    <phoneticPr fontId="50" type="noConversion"/>
  </si>
  <si>
    <t>西安思源学院</t>
    <phoneticPr fontId="50" type="noConversion"/>
  </si>
  <si>
    <t>大学本科</t>
    <phoneticPr fontId="50" type="noConversion"/>
  </si>
  <si>
    <t>汉语言文学</t>
    <phoneticPr fontId="50" type="noConversion"/>
  </si>
  <si>
    <t>四川广元</t>
    <phoneticPr fontId="50" type="noConversion"/>
  </si>
  <si>
    <t>汉</t>
    <phoneticPr fontId="50" type="noConversion"/>
  </si>
  <si>
    <t>四川沐川</t>
    <phoneticPr fontId="50" type="noConversion"/>
  </si>
  <si>
    <t>乐山职业技术学院</t>
    <phoneticPr fontId="50" type="noConversion"/>
  </si>
  <si>
    <t>大学专科</t>
    <phoneticPr fontId="50" type="noConversion"/>
  </si>
  <si>
    <t>护理</t>
    <phoneticPr fontId="50" type="noConversion"/>
  </si>
  <si>
    <t>四川成都</t>
    <phoneticPr fontId="50" type="noConversion"/>
  </si>
  <si>
    <t>汉</t>
    <phoneticPr fontId="50" type="noConversion"/>
  </si>
  <si>
    <t>四川新都</t>
    <phoneticPr fontId="50" type="noConversion"/>
  </si>
  <si>
    <t>成都中医药大学</t>
    <phoneticPr fontId="50" type="noConversion"/>
  </si>
  <si>
    <t>大学专科</t>
    <phoneticPr fontId="50" type="noConversion"/>
  </si>
  <si>
    <t>护理</t>
    <phoneticPr fontId="50" type="noConversion"/>
  </si>
  <si>
    <t>四川宜宾</t>
    <phoneticPr fontId="50" type="noConversion"/>
  </si>
  <si>
    <t>四川农业大学</t>
    <phoneticPr fontId="50" type="noConversion"/>
  </si>
  <si>
    <t>大学本科</t>
    <phoneticPr fontId="50" type="noConversion"/>
  </si>
  <si>
    <t>法学</t>
    <phoneticPr fontId="50" type="noConversion"/>
  </si>
  <si>
    <t>汉</t>
    <phoneticPr fontId="50" type="noConversion"/>
  </si>
  <si>
    <t>四川高县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</si>
  <si>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</si>
  <si>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</si>
  <si>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</si>
  <si>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四川岳池</t>
    <phoneticPr fontId="50" type="noConversion"/>
  </si>
  <si>
    <t>司法警务</t>
    <phoneticPr fontId="50" type="noConversion"/>
  </si>
  <si>
    <t>四川宜宾</t>
    <phoneticPr fontId="50" type="noConversion"/>
  </si>
  <si>
    <t>电子科技大学</t>
    <phoneticPr fontId="50" type="noConversion"/>
  </si>
  <si>
    <t>房地产经营与估价</t>
    <phoneticPr fontId="50" type="noConversion"/>
  </si>
  <si>
    <t>四川宜宾</t>
    <phoneticPr fontId="50" type="noConversion"/>
  </si>
  <si>
    <t>宜宾学院</t>
    <phoneticPr fontId="50" type="noConversion"/>
  </si>
  <si>
    <t>应用心理学</t>
    <phoneticPr fontId="50" type="noConversion"/>
  </si>
  <si>
    <t>四川长宁</t>
    <phoneticPr fontId="50" type="noConversion"/>
  </si>
  <si>
    <t>成都理工大学</t>
    <phoneticPr fontId="50" type="noConversion"/>
  </si>
  <si>
    <t>汉</t>
    <phoneticPr fontId="50" type="noConversion"/>
  </si>
  <si>
    <t>四川宝兴</t>
    <phoneticPr fontId="50" type="noConversion"/>
  </si>
  <si>
    <t>四川职业技术学院</t>
    <phoneticPr fontId="50" type="noConversion"/>
  </si>
  <si>
    <t>大学专科</t>
    <phoneticPr fontId="50" type="noConversion"/>
  </si>
  <si>
    <t>新闻采编与制作</t>
    <phoneticPr fontId="50" type="noConversion"/>
  </si>
  <si>
    <t>四川宜宾</t>
    <phoneticPr fontId="50" type="noConversion"/>
  </si>
  <si>
    <t>四川大学锦江学院</t>
    <phoneticPr fontId="50" type="noConversion"/>
  </si>
  <si>
    <t>大学本科</t>
    <phoneticPr fontId="50" type="noConversion"/>
  </si>
  <si>
    <t>会计学</t>
    <phoneticPr fontId="50" type="noConversion"/>
  </si>
  <si>
    <t>汉</t>
    <phoneticPr fontId="50" type="noConversion"/>
  </si>
  <si>
    <t>四川珙县</t>
    <phoneticPr fontId="50" type="noConversion"/>
  </si>
  <si>
    <t>成都职业技术学院</t>
    <phoneticPr fontId="50" type="noConversion"/>
  </si>
  <si>
    <t>大学专科</t>
    <phoneticPr fontId="50" type="noConversion"/>
  </si>
  <si>
    <t>护理</t>
    <phoneticPr fontId="50" type="noConversion"/>
  </si>
  <si>
    <t>四川宜宾</t>
    <phoneticPr fontId="50" type="noConversion"/>
  </si>
  <si>
    <t>临床医学</t>
    <phoneticPr fontId="50" type="noConversion"/>
  </si>
  <si>
    <t xml:space="preserve">汉 </t>
    <phoneticPr fontId="50" type="noConversion"/>
  </si>
  <si>
    <t>四川叙永</t>
    <phoneticPr fontId="50" type="noConversion"/>
  </si>
  <si>
    <t>四川司法警官职业学院</t>
    <phoneticPr fontId="50" type="noConversion"/>
  </si>
  <si>
    <t>大学专科</t>
    <phoneticPr fontId="50" type="noConversion"/>
  </si>
  <si>
    <t>法律事务</t>
    <phoneticPr fontId="50" type="noConversion"/>
  </si>
  <si>
    <t>四川南充</t>
    <phoneticPr fontId="50" type="noConversion"/>
  </si>
  <si>
    <t>刑事侦查技术</t>
    <phoneticPr fontId="50" type="noConversion"/>
  </si>
  <si>
    <t>华东师范大学</t>
    <phoneticPr fontId="50" type="noConversion"/>
  </si>
  <si>
    <t>大学本科</t>
    <phoneticPr fontId="50" type="noConversion"/>
  </si>
  <si>
    <t>应用心理学</t>
    <phoneticPr fontId="50" type="noConversion"/>
  </si>
  <si>
    <t>成都大学</t>
    <phoneticPr fontId="50" type="noConversion"/>
  </si>
  <si>
    <t>机械设计制造及其自动化</t>
    <phoneticPr fontId="50" type="noConversion"/>
  </si>
  <si>
    <t>四川西充</t>
    <phoneticPr fontId="50" type="noConversion"/>
  </si>
  <si>
    <t>司法信息技术</t>
    <phoneticPr fontId="50" type="noConversion"/>
  </si>
  <si>
    <t xml:space="preserve">汉 </t>
    <phoneticPr fontId="50" type="noConversion"/>
  </si>
  <si>
    <t>四川营山</t>
    <phoneticPr fontId="50" type="noConversion"/>
  </si>
  <si>
    <t xml:space="preserve">汉 </t>
    <phoneticPr fontId="50" type="noConversion"/>
  </si>
  <si>
    <t>四川宣汉</t>
    <phoneticPr fontId="50" type="noConversion"/>
  </si>
  <si>
    <t>四川师范大学</t>
    <phoneticPr fontId="50" type="noConversion"/>
  </si>
  <si>
    <t>大学本科</t>
    <phoneticPr fontId="50" type="noConversion"/>
  </si>
  <si>
    <t>数字媒体艺术</t>
    <phoneticPr fontId="50" type="noConversion"/>
  </si>
  <si>
    <t xml:space="preserve">汉 </t>
    <phoneticPr fontId="50" type="noConversion"/>
  </si>
  <si>
    <t>四川广安</t>
    <phoneticPr fontId="50" type="noConversion"/>
  </si>
  <si>
    <t>西南科技大学城市学院</t>
    <phoneticPr fontId="50" type="noConversion"/>
  </si>
  <si>
    <t>大学专科</t>
    <phoneticPr fontId="50" type="noConversion"/>
  </si>
  <si>
    <t>工程造价</t>
    <phoneticPr fontId="50" type="noConversion"/>
  </si>
  <si>
    <t xml:space="preserve">汉 </t>
    <phoneticPr fontId="50" type="noConversion"/>
  </si>
  <si>
    <t>四川南充</t>
    <phoneticPr fontId="50" type="noConversion"/>
  </si>
  <si>
    <t>广西卫生职业技术学院</t>
    <phoneticPr fontId="50" type="noConversion"/>
  </si>
  <si>
    <t>大学专科</t>
    <phoneticPr fontId="50" type="noConversion"/>
  </si>
  <si>
    <t>药学</t>
    <phoneticPr fontId="50" type="noConversion"/>
  </si>
  <si>
    <t>汉</t>
    <phoneticPr fontId="50" type="noConversion"/>
  </si>
  <si>
    <t>四川达州</t>
    <phoneticPr fontId="50" type="noConversion"/>
  </si>
  <si>
    <t>四川理工学院</t>
    <phoneticPr fontId="50" type="noConversion"/>
  </si>
  <si>
    <t>大学本科</t>
    <phoneticPr fontId="50" type="noConversion"/>
  </si>
  <si>
    <t>安全工程</t>
    <phoneticPr fontId="50" type="noConversion"/>
  </si>
  <si>
    <t>四川乐山</t>
    <phoneticPr fontId="50" type="noConversion"/>
  </si>
  <si>
    <t>天津师范大学</t>
    <phoneticPr fontId="50" type="noConversion"/>
  </si>
  <si>
    <t>软件工程</t>
    <phoneticPr fontId="50" type="noConversion"/>
  </si>
  <si>
    <t>四川成都</t>
    <phoneticPr fontId="50" type="noConversion"/>
  </si>
  <si>
    <t>四川警察学院</t>
    <phoneticPr fontId="50" type="noConversion"/>
  </si>
  <si>
    <t>计算机科学与技术</t>
    <phoneticPr fontId="50" type="noConversion"/>
  </si>
  <si>
    <t>四川眉山</t>
    <phoneticPr fontId="50" type="noConversion"/>
  </si>
  <si>
    <t>乐山师范学院</t>
    <phoneticPr fontId="50" type="noConversion"/>
  </si>
  <si>
    <t>大学本科</t>
    <phoneticPr fontId="50" type="noConversion"/>
  </si>
  <si>
    <t>生物科学</t>
    <phoneticPr fontId="50" type="noConversion"/>
  </si>
  <si>
    <t>汉</t>
    <phoneticPr fontId="50" type="noConversion"/>
  </si>
  <si>
    <t>四川乐山</t>
    <phoneticPr fontId="50" type="noConversion"/>
  </si>
  <si>
    <t>乐山师范学院</t>
    <phoneticPr fontId="50" type="noConversion"/>
  </si>
  <si>
    <t>大学本科</t>
    <phoneticPr fontId="50" type="noConversion"/>
  </si>
  <si>
    <t>会计学</t>
    <phoneticPr fontId="50" type="noConversion"/>
  </si>
  <si>
    <t>四川达州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</si>
  <si>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</si>
  <si>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</si>
  <si>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</si>
  <si>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</si>
  <si>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四川三台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</si>
  <si>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</si>
  <si>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</si>
  <si>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</si>
  <si>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四川绵阳</t>
    <phoneticPr fontId="50" type="noConversion"/>
  </si>
  <si>
    <t>司法警务</t>
    <phoneticPr fontId="50" type="noConversion"/>
  </si>
  <si>
    <t>四川泸州</t>
    <phoneticPr fontId="50" type="noConversion"/>
  </si>
  <si>
    <t>西南石油大学</t>
    <phoneticPr fontId="50" type="noConversion"/>
  </si>
  <si>
    <t>石油工程</t>
    <phoneticPr fontId="50" type="noConversion"/>
  </si>
  <si>
    <t>汉</t>
    <phoneticPr fontId="50" type="noConversion"/>
  </si>
  <si>
    <t>四川中江</t>
    <phoneticPr fontId="50" type="noConversion"/>
  </si>
  <si>
    <t>西南民族大学</t>
    <phoneticPr fontId="50" type="noConversion"/>
  </si>
  <si>
    <t>大学本科</t>
    <phoneticPr fontId="50" type="noConversion"/>
  </si>
  <si>
    <t>自动化</t>
    <phoneticPr fontId="50" type="noConversion"/>
  </si>
  <si>
    <t>汉</t>
    <phoneticPr fontId="50" type="noConversion"/>
  </si>
  <si>
    <t>陕西渭南</t>
    <phoneticPr fontId="50" type="noConversion"/>
  </si>
  <si>
    <t>西安工程大学</t>
    <phoneticPr fontId="50" type="noConversion"/>
  </si>
  <si>
    <t>大学本科</t>
    <phoneticPr fontId="50" type="noConversion"/>
  </si>
  <si>
    <t>纺织工程</t>
    <phoneticPr fontId="50" type="noConversion"/>
  </si>
  <si>
    <t>四川资阳</t>
    <phoneticPr fontId="50" type="noConversion"/>
  </si>
  <si>
    <t>四川理工学院</t>
    <phoneticPr fontId="50" type="noConversion"/>
  </si>
  <si>
    <t>汉语言文学</t>
    <phoneticPr fontId="50" type="noConversion"/>
  </si>
  <si>
    <t>四川什邡</t>
    <phoneticPr fontId="50" type="noConversion"/>
  </si>
  <si>
    <t>川北医学院</t>
    <phoneticPr fontId="50" type="noConversion"/>
  </si>
  <si>
    <t>护理学</t>
    <phoneticPr fontId="50" type="noConversion"/>
  </si>
  <si>
    <t>汉</t>
    <phoneticPr fontId="50" type="noConversion"/>
  </si>
  <si>
    <t>四川筠连</t>
    <phoneticPr fontId="50" type="noConversion"/>
  </si>
  <si>
    <t>川北医学院</t>
    <phoneticPr fontId="50" type="noConversion"/>
  </si>
  <si>
    <t>大学专科</t>
    <phoneticPr fontId="50" type="noConversion"/>
  </si>
  <si>
    <t>临床医学</t>
    <phoneticPr fontId="50" type="noConversion"/>
  </si>
  <si>
    <t>汉</t>
    <phoneticPr fontId="50" type="noConversion"/>
  </si>
  <si>
    <t>四川南部</t>
    <phoneticPr fontId="50" type="noConversion"/>
  </si>
  <si>
    <t>内蒙古师范大学</t>
    <phoneticPr fontId="50" type="noConversion"/>
  </si>
  <si>
    <t>大学本科</t>
    <phoneticPr fontId="50" type="noConversion"/>
  </si>
  <si>
    <t>教育学</t>
    <phoneticPr fontId="50" type="noConversion"/>
  </si>
  <si>
    <t>中国人民公安大学</t>
    <phoneticPr fontId="50" type="noConversion"/>
  </si>
  <si>
    <t>大学本科</t>
    <phoneticPr fontId="50" type="noConversion"/>
  </si>
  <si>
    <t>犯罪学</t>
    <phoneticPr fontId="50" type="noConversion"/>
  </si>
  <si>
    <t>回</t>
    <phoneticPr fontId="50" type="noConversion"/>
  </si>
  <si>
    <t>四川武胜</t>
    <phoneticPr fontId="50" type="noConversion"/>
  </si>
  <si>
    <t>北京林业大学</t>
    <phoneticPr fontId="50" type="noConversion"/>
  </si>
  <si>
    <t>数字媒体艺术</t>
    <phoneticPr fontId="50" type="noConversion"/>
  </si>
  <si>
    <t>汉</t>
    <phoneticPr fontId="50" type="noConversion"/>
  </si>
  <si>
    <t>四川巴中</t>
    <phoneticPr fontId="50" type="noConversion"/>
  </si>
  <si>
    <t>昆明医学院</t>
    <phoneticPr fontId="50" type="noConversion"/>
  </si>
  <si>
    <t>大学本科</t>
    <phoneticPr fontId="50" type="noConversion"/>
  </si>
  <si>
    <t>护理学</t>
    <phoneticPr fontId="50" type="noConversion"/>
  </si>
  <si>
    <t>汉</t>
    <phoneticPr fontId="50" type="noConversion"/>
  </si>
  <si>
    <t>四川峨眉</t>
    <phoneticPr fontId="50" type="noConversion"/>
  </si>
  <si>
    <t>中央广播电视大学</t>
    <phoneticPr fontId="50" type="noConversion"/>
  </si>
  <si>
    <t>大学本科</t>
    <phoneticPr fontId="50" type="noConversion"/>
  </si>
  <si>
    <t>法学</t>
    <phoneticPr fontId="50" type="noConversion"/>
  </si>
  <si>
    <t>四川乐山</t>
    <phoneticPr fontId="50" type="noConversion"/>
  </si>
  <si>
    <t>乐山师范学院</t>
    <phoneticPr fontId="50" type="noConversion"/>
  </si>
  <si>
    <t>汉</t>
    <phoneticPr fontId="50" type="noConversion"/>
  </si>
  <si>
    <t>四川南部</t>
    <phoneticPr fontId="50" type="noConversion"/>
  </si>
  <si>
    <t>西南交通大学希望学院</t>
    <phoneticPr fontId="50" type="noConversion"/>
  </si>
  <si>
    <t>大学本科</t>
    <phoneticPr fontId="50" type="noConversion"/>
  </si>
  <si>
    <t>四川乐山</t>
    <phoneticPr fontId="50" type="noConversion"/>
  </si>
  <si>
    <t>四川司法警官职业学院</t>
    <phoneticPr fontId="50" type="noConversion"/>
  </si>
  <si>
    <t>大学专科</t>
    <phoneticPr fontId="50" type="noConversion"/>
  </si>
  <si>
    <t>法律事务</t>
    <phoneticPr fontId="50" type="noConversion"/>
  </si>
  <si>
    <t>成都体育学院</t>
    <phoneticPr fontId="50" type="noConversion"/>
  </si>
  <si>
    <t>体育教育</t>
    <phoneticPr fontId="50" type="noConversion"/>
  </si>
  <si>
    <t>四川射洪</t>
    <phoneticPr fontId="50" type="noConversion"/>
  </si>
  <si>
    <t>四川航空航天职业技术学院</t>
    <phoneticPr fontId="50" type="noConversion"/>
  </si>
  <si>
    <t>机电一体化技术</t>
    <phoneticPr fontId="50" type="noConversion"/>
  </si>
  <si>
    <t>四川乐山</t>
    <phoneticPr fontId="50" type="noConversion"/>
  </si>
  <si>
    <t>安徽建筑大学</t>
    <phoneticPr fontId="50" type="noConversion"/>
  </si>
  <si>
    <t>通信工程</t>
    <phoneticPr fontId="50" type="noConversion"/>
  </si>
  <si>
    <t>四川仁寿</t>
    <phoneticPr fontId="50" type="noConversion"/>
  </si>
  <si>
    <t>乐山师范学院</t>
    <phoneticPr fontId="50" type="noConversion"/>
  </si>
  <si>
    <t>电子信息工程</t>
    <phoneticPr fontId="50" type="noConversion"/>
  </si>
  <si>
    <t>汉</t>
    <phoneticPr fontId="50" type="noConversion"/>
  </si>
  <si>
    <t>四川眉山</t>
    <phoneticPr fontId="50" type="noConversion"/>
  </si>
  <si>
    <t>沈阳医学院</t>
    <phoneticPr fontId="50" type="noConversion"/>
  </si>
  <si>
    <t>大学专科</t>
    <phoneticPr fontId="50" type="noConversion"/>
  </si>
  <si>
    <t>护理</t>
    <phoneticPr fontId="50" type="noConversion"/>
  </si>
  <si>
    <t>山西大同</t>
    <phoneticPr fontId="50" type="noConversion"/>
  </si>
  <si>
    <t>四川大学锦江学院</t>
    <phoneticPr fontId="50" type="noConversion"/>
  </si>
  <si>
    <t>大学本科</t>
    <phoneticPr fontId="50" type="noConversion"/>
  </si>
  <si>
    <t>汉语言文学</t>
    <phoneticPr fontId="50" type="noConversion"/>
  </si>
  <si>
    <t>汉</t>
    <phoneticPr fontId="50" type="noConversion"/>
  </si>
  <si>
    <t>四川盐源</t>
    <phoneticPr fontId="50" type="noConversion"/>
  </si>
  <si>
    <t>西安财经学院</t>
    <phoneticPr fontId="50" type="noConversion"/>
  </si>
  <si>
    <t>英语</t>
    <phoneticPr fontId="50" type="noConversion"/>
  </si>
  <si>
    <t>四川乐山</t>
    <phoneticPr fontId="50" type="noConversion"/>
  </si>
  <si>
    <t>莆田学院</t>
    <phoneticPr fontId="50" type="noConversion"/>
  </si>
  <si>
    <t>新闻学</t>
    <phoneticPr fontId="50" type="noConversion"/>
  </si>
  <si>
    <t>汉</t>
    <phoneticPr fontId="50" type="noConversion"/>
  </si>
  <si>
    <t>四川成都</t>
    <phoneticPr fontId="50" type="noConversion"/>
  </si>
  <si>
    <t>华南农业大学</t>
    <phoneticPr fontId="50" type="noConversion"/>
  </si>
  <si>
    <t>大学本科</t>
    <phoneticPr fontId="50" type="noConversion"/>
  </si>
  <si>
    <t>广播电视编导</t>
    <phoneticPr fontId="50" type="noConversion"/>
  </si>
  <si>
    <t>四川南江</t>
    <phoneticPr fontId="50" type="noConversion"/>
  </si>
  <si>
    <t>成都信息工程大学银杏酒店管理学院</t>
    <phoneticPr fontId="50" type="noConversion"/>
  </si>
  <si>
    <t>会计学</t>
    <phoneticPr fontId="50" type="noConversion"/>
  </si>
  <si>
    <t>云南禄丰</t>
    <phoneticPr fontId="50" type="noConversion"/>
  </si>
  <si>
    <t>云南司法警官职业学院</t>
    <phoneticPr fontId="50" type="noConversion"/>
  </si>
  <si>
    <t>大学专科</t>
    <phoneticPr fontId="50" type="noConversion"/>
  </si>
  <si>
    <t>刑事执行</t>
    <phoneticPr fontId="50" type="noConversion"/>
  </si>
  <si>
    <t>云南南华</t>
    <phoneticPr fontId="50" type="noConversion"/>
  </si>
  <si>
    <t>司法警务</t>
    <phoneticPr fontId="50" type="noConversion"/>
  </si>
  <si>
    <t>汉</t>
    <phoneticPr fontId="50" type="noConversion"/>
  </si>
  <si>
    <t>四川江油</t>
    <phoneticPr fontId="50" type="noConversion"/>
  </si>
  <si>
    <t>中央司法警官学院</t>
    <phoneticPr fontId="50" type="noConversion"/>
  </si>
  <si>
    <t>大学本科</t>
    <phoneticPr fontId="50" type="noConversion"/>
  </si>
  <si>
    <t>监狱学</t>
    <phoneticPr fontId="50" type="noConversion"/>
  </si>
  <si>
    <t>汉</t>
    <phoneticPr fontId="50" type="noConversion"/>
  </si>
  <si>
    <t>云南大姚</t>
    <phoneticPr fontId="50" type="noConversion"/>
  </si>
  <si>
    <t>云南司法警官职业学院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</si>
  <si>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</si>
  <si>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</si>
  <si>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</si>
  <si>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四川盐源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</si>
  <si>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</si>
  <si>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</si>
  <si>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</si>
  <si>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</si>
  <si>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四川广元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</si>
  <si>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</si>
  <si>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</si>
  <si>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</si>
  <si>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汉</t>
    <phoneticPr fontId="50" type="noConversion"/>
  </si>
  <si>
    <t>四川剑阁</t>
    <phoneticPr fontId="50" type="noConversion"/>
  </si>
  <si>
    <t>陕西警官职业学院</t>
    <phoneticPr fontId="50" type="noConversion"/>
  </si>
  <si>
    <t>大学专科</t>
    <phoneticPr fontId="50" type="noConversion"/>
  </si>
  <si>
    <t>司法警务</t>
    <phoneticPr fontId="50" type="noConversion"/>
  </si>
  <si>
    <t>四川雅安</t>
    <phoneticPr fontId="50" type="noConversion"/>
  </si>
  <si>
    <t>四川司法警官职业学院</t>
    <phoneticPr fontId="50" type="noConversion"/>
  </si>
  <si>
    <t>行政执行</t>
    <phoneticPr fontId="50" type="noConversion"/>
  </si>
  <si>
    <t>汉</t>
    <phoneticPr fontId="50" type="noConversion"/>
  </si>
  <si>
    <t>四川德阳</t>
    <phoneticPr fontId="50" type="noConversion"/>
  </si>
  <si>
    <t>四川师范大学</t>
    <phoneticPr fontId="50" type="noConversion"/>
  </si>
  <si>
    <t>大学本科</t>
    <phoneticPr fontId="50" type="noConversion"/>
  </si>
  <si>
    <t>服装与服饰设计</t>
    <phoneticPr fontId="50" type="noConversion"/>
  </si>
  <si>
    <t>云南彝良</t>
    <phoneticPr fontId="50" type="noConversion"/>
  </si>
  <si>
    <t>绍兴文理学院</t>
    <phoneticPr fontId="50" type="noConversion"/>
  </si>
  <si>
    <t>服装设计与工程</t>
    <phoneticPr fontId="50" type="noConversion"/>
  </si>
  <si>
    <t>四川安岳</t>
    <phoneticPr fontId="50" type="noConversion"/>
  </si>
  <si>
    <t>西华师范大学</t>
    <phoneticPr fontId="50" type="noConversion"/>
  </si>
  <si>
    <t>计算机科学与技术</t>
    <phoneticPr fontId="50" type="noConversion"/>
  </si>
  <si>
    <t>汉</t>
    <phoneticPr fontId="50" type="noConversion"/>
  </si>
  <si>
    <t>四川绵阳</t>
    <phoneticPr fontId="50" type="noConversion"/>
  </si>
  <si>
    <t>四川大学</t>
    <phoneticPr fontId="50" type="noConversion"/>
  </si>
  <si>
    <t>大学本科</t>
    <phoneticPr fontId="50" type="noConversion"/>
  </si>
  <si>
    <t>电子信息科学与技术</t>
    <phoneticPr fontId="50" type="noConversion"/>
  </si>
  <si>
    <t>四川成都</t>
    <phoneticPr fontId="50" type="noConversion"/>
  </si>
  <si>
    <t>四川师范大学</t>
    <phoneticPr fontId="50" type="noConversion"/>
  </si>
  <si>
    <t>法学</t>
    <phoneticPr fontId="50" type="noConversion"/>
  </si>
  <si>
    <t>四川威远</t>
    <phoneticPr fontId="50" type="noConversion"/>
  </si>
  <si>
    <t>中央司法警官学院</t>
    <phoneticPr fontId="50" type="noConversion"/>
  </si>
  <si>
    <t>法学</t>
    <phoneticPr fontId="50" type="noConversion"/>
  </si>
  <si>
    <t>四川安岳</t>
    <phoneticPr fontId="50" type="noConversion"/>
  </si>
  <si>
    <t>四川警察学院</t>
    <phoneticPr fontId="50" type="noConversion"/>
  </si>
  <si>
    <t>法律</t>
    <phoneticPr fontId="50" type="noConversion"/>
  </si>
  <si>
    <t>重庆大足</t>
    <phoneticPr fontId="50" type="noConversion"/>
  </si>
  <si>
    <t>重庆万州</t>
    <phoneticPr fontId="50" type="noConversion"/>
  </si>
  <si>
    <t>西南政法大学</t>
    <phoneticPr fontId="50" type="noConversion"/>
  </si>
  <si>
    <t>法学</t>
    <phoneticPr fontId="50" type="noConversion"/>
  </si>
  <si>
    <t>四川宜宾</t>
    <phoneticPr fontId="50" type="noConversion"/>
  </si>
  <si>
    <t>四川外国语大学成都学院</t>
    <phoneticPr fontId="50" type="noConversion"/>
  </si>
  <si>
    <t>山东微山</t>
    <phoneticPr fontId="50" type="noConversion"/>
  </si>
  <si>
    <t>华中师范大学汉口分校</t>
    <phoneticPr fontId="50" type="noConversion"/>
  </si>
  <si>
    <t>法学</t>
    <phoneticPr fontId="50" type="noConversion"/>
  </si>
  <si>
    <t>四川内江</t>
    <phoneticPr fontId="50" type="noConversion"/>
  </si>
  <si>
    <t>佳木斯大学</t>
    <phoneticPr fontId="50" type="noConversion"/>
  </si>
  <si>
    <t>教育技术学</t>
    <phoneticPr fontId="50" type="noConversion"/>
  </si>
  <si>
    <t>四川简阳</t>
    <phoneticPr fontId="50" type="noConversion"/>
  </si>
  <si>
    <t>四川司法警官职业学院</t>
    <phoneticPr fontId="50" type="noConversion"/>
  </si>
  <si>
    <t>司法警务</t>
    <phoneticPr fontId="50" type="noConversion"/>
  </si>
  <si>
    <t>汉</t>
    <phoneticPr fontId="50" type="noConversion"/>
  </si>
  <si>
    <t>四川越西</t>
    <phoneticPr fontId="50" type="noConversion"/>
  </si>
  <si>
    <t>四川司法警官职业学院</t>
    <phoneticPr fontId="50" type="noConversion"/>
  </si>
  <si>
    <t>大学专科</t>
    <phoneticPr fontId="50" type="noConversion"/>
  </si>
  <si>
    <t>刑事执行</t>
    <phoneticPr fontId="50" type="noConversion"/>
  </si>
  <si>
    <t>四川峨眉</t>
    <phoneticPr fontId="50" type="noConversion"/>
  </si>
  <si>
    <t>司法警务</t>
    <phoneticPr fontId="50" type="noConversion"/>
  </si>
  <si>
    <t>四川彭州</t>
    <phoneticPr fontId="50" type="noConversion"/>
  </si>
  <si>
    <t>四川司法警官职业学院</t>
    <phoneticPr fontId="50" type="noConversion"/>
  </si>
  <si>
    <t>汉</t>
    <phoneticPr fontId="50" type="noConversion"/>
  </si>
  <si>
    <t>云南陆良</t>
    <phoneticPr fontId="50" type="noConversion"/>
  </si>
  <si>
    <t>云南司法警官职业学院</t>
    <phoneticPr fontId="50" type="noConversion"/>
  </si>
  <si>
    <t>大学专科</t>
    <phoneticPr fontId="50" type="noConversion"/>
  </si>
  <si>
    <t>行政执行</t>
    <phoneticPr fontId="50" type="noConversion"/>
  </si>
  <si>
    <t>四川邻水</t>
    <phoneticPr fontId="50" type="noConversion"/>
  </si>
  <si>
    <t>四川司法警官职业学院</t>
    <phoneticPr fontId="50" type="noConversion"/>
  </si>
  <si>
    <t>刑事执行</t>
    <phoneticPr fontId="50" type="noConversion"/>
  </si>
  <si>
    <t>云南镇雄</t>
    <phoneticPr fontId="50" type="noConversion"/>
  </si>
  <si>
    <t>四川巴中</t>
    <phoneticPr fontId="50" type="noConversion"/>
  </si>
  <si>
    <t>汉</t>
    <phoneticPr fontId="50" type="noConversion"/>
  </si>
  <si>
    <t>云南武定</t>
    <phoneticPr fontId="50" type="noConversion"/>
  </si>
  <si>
    <t>7842221077823</t>
    <phoneticPr fontId="44" type="noConversion"/>
  </si>
  <si>
    <t>云南司法警官职业学院</t>
    <phoneticPr fontId="50" type="noConversion"/>
  </si>
  <si>
    <t>大学专科</t>
    <phoneticPr fontId="50" type="noConversion"/>
  </si>
  <si>
    <t>行政执行</t>
    <phoneticPr fontId="50" type="noConversion"/>
  </si>
  <si>
    <t>四川射洪</t>
    <phoneticPr fontId="50" type="noConversion"/>
  </si>
  <si>
    <t>重庆市警官职业学院</t>
    <phoneticPr fontId="50" type="noConversion"/>
  </si>
  <si>
    <t>治安管理</t>
    <phoneticPr fontId="50" type="noConversion"/>
  </si>
  <si>
    <t>四川威远</t>
    <phoneticPr fontId="50" type="noConversion"/>
  </si>
  <si>
    <t>四川司法警官职业学院</t>
    <phoneticPr fontId="50" type="noConversion"/>
  </si>
  <si>
    <t>刑事侦查技术</t>
    <phoneticPr fontId="50" type="noConversion"/>
  </si>
  <si>
    <t>四川岳池</t>
    <phoneticPr fontId="50" type="noConversion"/>
  </si>
  <si>
    <t>四川安县</t>
    <phoneticPr fontId="50" type="noConversion"/>
  </si>
  <si>
    <t>四川筠连</t>
    <phoneticPr fontId="50" type="noConversion"/>
  </si>
  <si>
    <t>四川司法警官职业学院</t>
    <phoneticPr fontId="50" type="noConversion"/>
  </si>
  <si>
    <t>大学专科</t>
    <phoneticPr fontId="50" type="noConversion"/>
  </si>
  <si>
    <t>刑事侦查技术</t>
    <phoneticPr fontId="50" type="noConversion"/>
  </si>
  <si>
    <t>云南师宗</t>
    <phoneticPr fontId="50" type="noConversion"/>
  </si>
  <si>
    <t>云南司法警官职业学院</t>
    <phoneticPr fontId="50" type="noConversion"/>
  </si>
  <si>
    <t>汉</t>
    <phoneticPr fontId="50" type="noConversion"/>
  </si>
  <si>
    <t>四川隆昌</t>
    <phoneticPr fontId="50" type="noConversion"/>
  </si>
  <si>
    <t>南京森林公安高等专科学校</t>
    <phoneticPr fontId="50" type="noConversion"/>
  </si>
  <si>
    <t>大学专科</t>
    <phoneticPr fontId="50" type="noConversion"/>
  </si>
  <si>
    <t>侦查</t>
    <phoneticPr fontId="50" type="noConversion"/>
  </si>
  <si>
    <t>彝</t>
    <phoneticPr fontId="50" type="noConversion"/>
  </si>
  <si>
    <t>云南红河</t>
    <phoneticPr fontId="50" type="noConversion"/>
  </si>
  <si>
    <t>云南司法警官职业学院</t>
    <phoneticPr fontId="50" type="noConversion"/>
  </si>
  <si>
    <t>江西全南</t>
    <phoneticPr fontId="50" type="noConversion"/>
  </si>
  <si>
    <t>江西司法警官职业学院</t>
    <phoneticPr fontId="50" type="noConversion"/>
  </si>
  <si>
    <t>四川珙县</t>
    <phoneticPr fontId="50" type="noConversion"/>
  </si>
  <si>
    <t>7842221078220</t>
    <phoneticPr fontId="44" type="noConversion"/>
  </si>
  <si>
    <t>广东深圳</t>
    <phoneticPr fontId="50" type="noConversion"/>
  </si>
  <si>
    <t>机械设计制造及其自动化</t>
    <phoneticPr fontId="50" type="noConversion"/>
  </si>
  <si>
    <t>汉</t>
    <phoneticPr fontId="50" type="noConversion"/>
  </si>
  <si>
    <t>四川峨边</t>
    <phoneticPr fontId="50" type="noConversion"/>
  </si>
  <si>
    <t>西南交通大学希望学院</t>
    <phoneticPr fontId="50" type="noConversion"/>
  </si>
  <si>
    <t>大学本科</t>
    <phoneticPr fontId="50" type="noConversion"/>
  </si>
  <si>
    <t>土木工程专业</t>
    <phoneticPr fontId="50" type="noConversion"/>
  </si>
  <si>
    <t>重庆垫江</t>
    <phoneticPr fontId="50" type="noConversion"/>
  </si>
  <si>
    <t>四川农业大学</t>
    <phoneticPr fontId="50" type="noConversion"/>
  </si>
  <si>
    <t>生物工程</t>
    <phoneticPr fontId="50" type="noConversion"/>
  </si>
  <si>
    <t>汉</t>
    <phoneticPr fontId="50" type="noConversion"/>
  </si>
  <si>
    <t>四川郫县</t>
    <phoneticPr fontId="50" type="noConversion"/>
  </si>
  <si>
    <t>国家开放大学</t>
    <phoneticPr fontId="50" type="noConversion"/>
  </si>
  <si>
    <t>大学本科</t>
    <phoneticPr fontId="50" type="noConversion"/>
  </si>
  <si>
    <t>行政管理</t>
    <phoneticPr fontId="50" type="noConversion"/>
  </si>
  <si>
    <t>汉</t>
    <phoneticPr fontId="50" type="noConversion"/>
  </si>
  <si>
    <t>四川峨眉</t>
    <phoneticPr fontId="50" type="noConversion"/>
  </si>
  <si>
    <t>成都工业学院</t>
    <phoneticPr fontId="50" type="noConversion"/>
  </si>
  <si>
    <t>大学本科</t>
    <phoneticPr fontId="50" type="noConversion"/>
  </si>
  <si>
    <t>材料成型及控制工程</t>
    <phoneticPr fontId="50" type="noConversion"/>
  </si>
  <si>
    <t>四川隆昌</t>
    <phoneticPr fontId="50" type="noConversion"/>
  </si>
  <si>
    <t>西南科技大学</t>
    <phoneticPr fontId="50" type="noConversion"/>
  </si>
  <si>
    <t>建筑经济管理</t>
    <phoneticPr fontId="50" type="noConversion"/>
  </si>
  <si>
    <t>四川泸州</t>
    <phoneticPr fontId="50" type="noConversion"/>
  </si>
  <si>
    <t>西南科技大学</t>
    <phoneticPr fontId="50" type="noConversion"/>
  </si>
  <si>
    <t>机械设计制造及其自动化</t>
    <phoneticPr fontId="50" type="noConversion"/>
  </si>
  <si>
    <t>四川仁寿</t>
    <phoneticPr fontId="50" type="noConversion"/>
  </si>
  <si>
    <t>西南交通大学</t>
    <phoneticPr fontId="50" type="noConversion"/>
  </si>
  <si>
    <t>测绘工程</t>
    <phoneticPr fontId="50" type="noConversion"/>
  </si>
  <si>
    <t>四川江安</t>
    <phoneticPr fontId="50" type="noConversion"/>
  </si>
  <si>
    <t>西华大学</t>
    <phoneticPr fontId="50" type="noConversion"/>
  </si>
  <si>
    <t>材料成型及控制工程</t>
    <phoneticPr fontId="50" type="noConversion"/>
  </si>
  <si>
    <t>重庆巫溪</t>
    <phoneticPr fontId="50" type="noConversion"/>
  </si>
  <si>
    <t>陕西理工学院</t>
    <phoneticPr fontId="50" type="noConversion"/>
  </si>
  <si>
    <t>社会体育</t>
    <phoneticPr fontId="50" type="noConversion"/>
  </si>
  <si>
    <t>汉</t>
    <phoneticPr fontId="50" type="noConversion"/>
  </si>
  <si>
    <t>四川广安</t>
    <phoneticPr fontId="50" type="noConversion"/>
  </si>
  <si>
    <t>四川警察学院</t>
    <phoneticPr fontId="50" type="noConversion"/>
  </si>
  <si>
    <t>大学本科</t>
    <phoneticPr fontId="50" type="noConversion"/>
  </si>
  <si>
    <t>应用心理学</t>
    <phoneticPr fontId="50" type="noConversion"/>
  </si>
  <si>
    <t>四川眉山</t>
    <phoneticPr fontId="50" type="noConversion"/>
  </si>
  <si>
    <t>山东师范大学</t>
    <phoneticPr fontId="50" type="noConversion"/>
  </si>
  <si>
    <t>甘肃徽县</t>
    <phoneticPr fontId="50" type="noConversion"/>
  </si>
  <si>
    <t>兰州城市学院</t>
    <phoneticPr fontId="50" type="noConversion"/>
  </si>
  <si>
    <t>大学本科</t>
    <phoneticPr fontId="50" type="noConversion"/>
  </si>
  <si>
    <t>应用心理学</t>
    <phoneticPr fontId="50" type="noConversion"/>
  </si>
  <si>
    <t>四川南充</t>
    <phoneticPr fontId="50" type="noConversion"/>
  </si>
  <si>
    <t>成都中医药大学</t>
    <phoneticPr fontId="50" type="noConversion"/>
  </si>
  <si>
    <t>四川成都</t>
    <phoneticPr fontId="50" type="noConversion"/>
  </si>
  <si>
    <t>7842221080904</t>
    <phoneticPr fontId="44" type="noConversion"/>
  </si>
  <si>
    <t>云南司法警官职业学院</t>
    <phoneticPr fontId="50" type="noConversion"/>
  </si>
  <si>
    <t>罪犯心理测量与矫正技术</t>
    <phoneticPr fontId="50" type="noConversion"/>
  </si>
  <si>
    <t>云南镇雄</t>
    <phoneticPr fontId="50" type="noConversion"/>
  </si>
  <si>
    <t>襄阳职业技术学院</t>
    <phoneticPr fontId="50" type="noConversion"/>
  </si>
  <si>
    <t>机电一体化技术</t>
    <phoneticPr fontId="50" type="noConversion"/>
  </si>
  <si>
    <t>汉</t>
    <phoneticPr fontId="50" type="noConversion"/>
  </si>
  <si>
    <t>四川德阳</t>
    <phoneticPr fontId="50" type="noConversion"/>
  </si>
  <si>
    <t>四川工程职业技术学院</t>
    <phoneticPr fontId="50" type="noConversion"/>
  </si>
  <si>
    <t>焊接技术及自动化</t>
    <phoneticPr fontId="50" type="noConversion"/>
  </si>
  <si>
    <t>成都中医药大学</t>
    <phoneticPr fontId="50" type="noConversion"/>
  </si>
  <si>
    <t>工商管理</t>
    <phoneticPr fontId="50" type="noConversion"/>
  </si>
  <si>
    <t>汉</t>
    <phoneticPr fontId="50" type="noConversion"/>
  </si>
  <si>
    <t>四川资阳</t>
    <phoneticPr fontId="50" type="noConversion"/>
  </si>
  <si>
    <t>7842221081430</t>
    <phoneticPr fontId="55" type="noConversion"/>
  </si>
  <si>
    <t>西南财经大学天府学院</t>
    <phoneticPr fontId="50" type="noConversion"/>
  </si>
  <si>
    <t>大学本科</t>
    <phoneticPr fontId="50" type="noConversion"/>
  </si>
  <si>
    <t>金融学</t>
    <phoneticPr fontId="50" type="noConversion"/>
  </si>
  <si>
    <t>汉</t>
    <phoneticPr fontId="50" type="noConversion"/>
  </si>
  <si>
    <t>四川古蔺</t>
    <phoneticPr fontId="50" type="noConversion"/>
  </si>
  <si>
    <t>西华大学</t>
    <phoneticPr fontId="50" type="noConversion"/>
  </si>
  <si>
    <t>大学本科</t>
    <phoneticPr fontId="50" type="noConversion"/>
  </si>
  <si>
    <t>软件工程</t>
    <phoneticPr fontId="50" type="noConversion"/>
  </si>
  <si>
    <t>四川资中</t>
    <phoneticPr fontId="50" type="noConversion"/>
  </si>
  <si>
    <t>四川大学锦城学院</t>
    <phoneticPr fontId="50" type="noConversion"/>
  </si>
  <si>
    <t>网络工程</t>
    <phoneticPr fontId="50" type="noConversion"/>
  </si>
  <si>
    <t>四川大竹</t>
    <phoneticPr fontId="50" type="noConversion"/>
  </si>
  <si>
    <t>四川大学锦城学院</t>
    <phoneticPr fontId="50" type="noConversion"/>
  </si>
  <si>
    <t>通信工程</t>
    <phoneticPr fontId="50" type="noConversion"/>
  </si>
  <si>
    <t>四川乐至</t>
    <phoneticPr fontId="50" type="noConversion"/>
  </si>
  <si>
    <t>宜宾学院物理与电子工程学院</t>
    <phoneticPr fontId="50" type="noConversion"/>
  </si>
  <si>
    <t>电子信息科学与技术</t>
    <phoneticPr fontId="50" type="noConversion"/>
  </si>
  <si>
    <t>汉</t>
    <phoneticPr fontId="50" type="noConversion"/>
  </si>
  <si>
    <t>四川绵阳</t>
    <phoneticPr fontId="50" type="noConversion"/>
  </si>
  <si>
    <t>四川师范大学</t>
    <phoneticPr fontId="50" type="noConversion"/>
  </si>
  <si>
    <t>大学本科</t>
    <phoneticPr fontId="50" type="noConversion"/>
  </si>
  <si>
    <t>汉语言文学</t>
    <phoneticPr fontId="50" type="noConversion"/>
  </si>
  <si>
    <t>汉</t>
    <phoneticPr fontId="50" type="noConversion"/>
  </si>
  <si>
    <t>四川犍为</t>
    <phoneticPr fontId="50" type="noConversion"/>
  </si>
  <si>
    <t>成都师范学院</t>
    <phoneticPr fontId="50" type="noConversion"/>
  </si>
  <si>
    <t>大学本科</t>
    <phoneticPr fontId="50" type="noConversion"/>
  </si>
  <si>
    <t>汉语言文学</t>
    <phoneticPr fontId="50" type="noConversion"/>
  </si>
  <si>
    <t>四川合江</t>
    <phoneticPr fontId="50" type="noConversion"/>
  </si>
  <si>
    <t>绵阳师范学院</t>
    <phoneticPr fontId="50" type="noConversion"/>
  </si>
  <si>
    <t>四川遂宁</t>
    <phoneticPr fontId="50" type="noConversion"/>
  </si>
  <si>
    <t>成都理工大学</t>
    <phoneticPr fontId="50" type="noConversion"/>
  </si>
  <si>
    <t>数字媒体技术</t>
    <phoneticPr fontId="50" type="noConversion"/>
  </si>
  <si>
    <t>汉</t>
    <phoneticPr fontId="50" type="noConversion"/>
  </si>
  <si>
    <t>辽宁凌源</t>
    <phoneticPr fontId="50" type="noConversion"/>
  </si>
  <si>
    <t>辽宁对外经贸学院</t>
    <phoneticPr fontId="50" type="noConversion"/>
  </si>
  <si>
    <t>大学本科</t>
    <phoneticPr fontId="50" type="noConversion"/>
  </si>
  <si>
    <t>艺术设计</t>
    <phoneticPr fontId="50" type="noConversion"/>
  </si>
  <si>
    <t>四川成都</t>
    <phoneticPr fontId="50" type="noConversion"/>
  </si>
  <si>
    <t>四川农业大学</t>
    <phoneticPr fontId="50" type="noConversion"/>
  </si>
  <si>
    <t>土木工程</t>
    <phoneticPr fontId="50" type="noConversion"/>
  </si>
  <si>
    <t>汉</t>
    <phoneticPr fontId="50" type="noConversion"/>
  </si>
  <si>
    <t>四川峨眉</t>
    <phoneticPr fontId="50" type="noConversion"/>
  </si>
  <si>
    <t>四川大学锦江学院</t>
    <phoneticPr fontId="50" type="noConversion"/>
  </si>
  <si>
    <t>大学本科</t>
    <phoneticPr fontId="50" type="noConversion"/>
  </si>
  <si>
    <t>工程管理</t>
    <phoneticPr fontId="50" type="noConversion"/>
  </si>
  <si>
    <t>四川资中</t>
    <phoneticPr fontId="50" type="noConversion"/>
  </si>
  <si>
    <t>四川大学锦城学院</t>
    <phoneticPr fontId="50" type="noConversion"/>
  </si>
  <si>
    <t>土木工程</t>
    <phoneticPr fontId="50" type="noConversion"/>
  </si>
  <si>
    <t>四川自贡</t>
    <phoneticPr fontId="50" type="noConversion"/>
  </si>
  <si>
    <t>7842221082304</t>
    <phoneticPr fontId="44" type="noConversion"/>
  </si>
  <si>
    <t>成都理工大学</t>
    <phoneticPr fontId="50" type="noConversion"/>
  </si>
  <si>
    <t>四川大邑</t>
    <phoneticPr fontId="50" type="noConversion"/>
  </si>
  <si>
    <t>成都东软学院</t>
    <phoneticPr fontId="50" type="noConversion"/>
  </si>
  <si>
    <t>财务管理</t>
    <phoneticPr fontId="50" type="noConversion"/>
  </si>
  <si>
    <t>四川大竹</t>
    <phoneticPr fontId="50" type="noConversion"/>
  </si>
  <si>
    <t>四川城市职业学院</t>
    <phoneticPr fontId="50" type="noConversion"/>
  </si>
  <si>
    <t>大学专科</t>
    <phoneticPr fontId="50" type="noConversion"/>
  </si>
  <si>
    <t>工程造价</t>
    <phoneticPr fontId="50" type="noConversion"/>
  </si>
  <si>
    <t>汉</t>
    <phoneticPr fontId="50" type="noConversion"/>
  </si>
  <si>
    <t>四川自贡</t>
    <phoneticPr fontId="50" type="noConversion"/>
  </si>
  <si>
    <t>四川化工职业技术学院</t>
    <phoneticPr fontId="50" type="noConversion"/>
  </si>
  <si>
    <t>大学专科</t>
    <phoneticPr fontId="50" type="noConversion"/>
  </si>
  <si>
    <t>检测技术及应用</t>
    <phoneticPr fontId="50" type="noConversion"/>
  </si>
  <si>
    <t>汉</t>
    <phoneticPr fontId="50" type="noConversion"/>
  </si>
  <si>
    <t>四川苍溪</t>
    <phoneticPr fontId="50" type="noConversion"/>
  </si>
  <si>
    <t>四川工程职业技术学院</t>
    <phoneticPr fontId="50" type="noConversion"/>
  </si>
  <si>
    <t>大学专科</t>
    <phoneticPr fontId="50" type="noConversion"/>
  </si>
  <si>
    <t>建筑装饰工程技术</t>
    <phoneticPr fontId="50" type="noConversion"/>
  </si>
  <si>
    <t>汉</t>
    <phoneticPr fontId="50" type="noConversion"/>
  </si>
  <si>
    <t>重庆永川</t>
    <phoneticPr fontId="50" type="noConversion"/>
  </si>
  <si>
    <t>重庆城市管理职业学院</t>
    <phoneticPr fontId="50" type="noConversion"/>
  </si>
  <si>
    <t>大学专科</t>
    <phoneticPr fontId="50" type="noConversion"/>
  </si>
  <si>
    <t>社会管理与服务</t>
    <phoneticPr fontId="50" type="noConversion"/>
  </si>
  <si>
    <t>汉</t>
    <phoneticPr fontId="50" type="noConversion"/>
  </si>
  <si>
    <t>四川南部</t>
    <phoneticPr fontId="50" type="noConversion"/>
  </si>
  <si>
    <t>成都纺织高等专科学校</t>
    <phoneticPr fontId="50" type="noConversion"/>
  </si>
  <si>
    <t>大学专科</t>
    <phoneticPr fontId="50" type="noConversion"/>
  </si>
  <si>
    <t>四川邛崃</t>
    <phoneticPr fontId="50" type="noConversion"/>
  </si>
  <si>
    <t>成都农业科技职业学院</t>
    <phoneticPr fontId="50" type="noConversion"/>
  </si>
  <si>
    <t>园林工程技术</t>
    <phoneticPr fontId="50" type="noConversion"/>
  </si>
  <si>
    <t>汉</t>
    <phoneticPr fontId="50" type="noConversion"/>
  </si>
  <si>
    <t>四川内江</t>
    <phoneticPr fontId="50" type="noConversion"/>
  </si>
  <si>
    <t>重庆建筑工程职业学院</t>
    <phoneticPr fontId="50" type="noConversion"/>
  </si>
  <si>
    <t>大学专科</t>
    <phoneticPr fontId="50" type="noConversion"/>
  </si>
  <si>
    <t>市政工程技术</t>
    <phoneticPr fontId="50" type="noConversion"/>
  </si>
  <si>
    <t>四川德阳</t>
    <phoneticPr fontId="50" type="noConversion"/>
  </si>
  <si>
    <t>四川民族学院</t>
    <phoneticPr fontId="50" type="noConversion"/>
  </si>
  <si>
    <t>大学本科</t>
    <phoneticPr fontId="50" type="noConversion"/>
  </si>
  <si>
    <t>思想政治教育</t>
    <phoneticPr fontId="50" type="noConversion"/>
  </si>
  <si>
    <t>四川西昌</t>
    <phoneticPr fontId="50" type="noConversion"/>
  </si>
  <si>
    <t>淮北师范大学</t>
    <phoneticPr fontId="50" type="noConversion"/>
  </si>
  <si>
    <t>大学本科</t>
    <phoneticPr fontId="50" type="noConversion"/>
  </si>
  <si>
    <t>学前教育</t>
    <phoneticPr fontId="50" type="noConversion"/>
  </si>
  <si>
    <t>四川广汉</t>
    <phoneticPr fontId="50" type="noConversion"/>
  </si>
  <si>
    <t>江西省九江学院</t>
    <phoneticPr fontId="50" type="noConversion"/>
  </si>
  <si>
    <t>会计学</t>
    <phoneticPr fontId="50" type="noConversion"/>
  </si>
  <si>
    <t>四川邛崃</t>
    <phoneticPr fontId="50" type="noConversion"/>
  </si>
  <si>
    <t>西南科技大学</t>
    <phoneticPr fontId="50" type="noConversion"/>
  </si>
  <si>
    <t>四川富顺</t>
    <phoneticPr fontId="50" type="noConversion"/>
  </si>
  <si>
    <t>西南财经大学天府学院</t>
    <phoneticPr fontId="50" type="noConversion"/>
  </si>
  <si>
    <t>四川内江</t>
    <phoneticPr fontId="50" type="noConversion"/>
  </si>
  <si>
    <t>西南财经大学天府学院</t>
    <phoneticPr fontId="50" type="noConversion"/>
  </si>
  <si>
    <t>大学专科</t>
    <phoneticPr fontId="50" type="noConversion"/>
  </si>
  <si>
    <t>会计电算化</t>
    <phoneticPr fontId="50" type="noConversion"/>
  </si>
  <si>
    <t>彝</t>
    <phoneticPr fontId="50" type="noConversion"/>
  </si>
  <si>
    <t>四川昭觉</t>
    <phoneticPr fontId="50" type="noConversion"/>
  </si>
  <si>
    <t>四川越西</t>
    <phoneticPr fontId="50" type="noConversion"/>
  </si>
  <si>
    <t>四川冕宁</t>
    <phoneticPr fontId="50" type="noConversion"/>
  </si>
  <si>
    <t>彝</t>
    <phoneticPr fontId="50" type="noConversion"/>
  </si>
  <si>
    <t>四川西昌</t>
    <phoneticPr fontId="50" type="noConversion"/>
  </si>
  <si>
    <t>四川司法警官职业学院</t>
    <phoneticPr fontId="50" type="noConversion"/>
  </si>
  <si>
    <t>司法警务</t>
    <phoneticPr fontId="50" type="noConversion"/>
  </si>
  <si>
    <t>四川布拖</t>
    <phoneticPr fontId="50" type="noConversion"/>
  </si>
  <si>
    <t>四川警察学院</t>
    <phoneticPr fontId="50" type="noConversion"/>
  </si>
  <si>
    <t>四川西昌</t>
    <phoneticPr fontId="50" type="noConversion"/>
  </si>
  <si>
    <t>成都中医药大学</t>
    <phoneticPr fontId="50" type="noConversion"/>
  </si>
  <si>
    <t>社会体育</t>
    <phoneticPr fontId="50" type="noConversion"/>
  </si>
  <si>
    <t>四川会东</t>
    <phoneticPr fontId="50" type="noConversion"/>
  </si>
  <si>
    <t>成都信息工程学院</t>
    <phoneticPr fontId="50" type="noConversion"/>
  </si>
  <si>
    <t>工程管理</t>
    <phoneticPr fontId="50" type="noConversion"/>
  </si>
  <si>
    <t>四川西昌</t>
    <phoneticPr fontId="50" type="noConversion"/>
  </si>
  <si>
    <t>成都理工大学</t>
    <phoneticPr fontId="50" type="noConversion"/>
  </si>
  <si>
    <t>核工程与核技术</t>
    <phoneticPr fontId="50" type="noConversion"/>
  </si>
  <si>
    <t>四川彭州</t>
    <phoneticPr fontId="50" type="noConversion"/>
  </si>
  <si>
    <t>四川师范大学</t>
    <phoneticPr fontId="50" type="noConversion"/>
  </si>
  <si>
    <t>心理学</t>
    <phoneticPr fontId="50" type="noConversion"/>
  </si>
  <si>
    <t>彝</t>
    <phoneticPr fontId="50" type="noConversion"/>
  </si>
  <si>
    <t>西南民族大学</t>
    <phoneticPr fontId="50" type="noConversion"/>
  </si>
  <si>
    <t>云南宁蒗</t>
    <phoneticPr fontId="50" type="noConversion"/>
  </si>
  <si>
    <t>武汉职业技术学院</t>
    <phoneticPr fontId="50" type="noConversion"/>
  </si>
  <si>
    <t>服装设计</t>
    <phoneticPr fontId="50" type="noConversion"/>
  </si>
  <si>
    <t>彝</t>
    <phoneticPr fontId="50" type="noConversion"/>
  </si>
  <si>
    <t>四川西昌</t>
    <phoneticPr fontId="50" type="noConversion"/>
  </si>
  <si>
    <t>攀枝花学院</t>
    <phoneticPr fontId="50" type="noConversion"/>
  </si>
  <si>
    <t>软件工程</t>
    <phoneticPr fontId="50" type="noConversion"/>
  </si>
  <si>
    <t>乐山师范学院</t>
    <phoneticPr fontId="50" type="noConversion"/>
  </si>
  <si>
    <t>计算机科学与技术</t>
    <phoneticPr fontId="50" type="noConversion"/>
  </si>
  <si>
    <t>彝</t>
    <phoneticPr fontId="50" type="noConversion"/>
  </si>
  <si>
    <t>四川喜德</t>
    <phoneticPr fontId="50" type="noConversion"/>
  </si>
  <si>
    <t>四川师范大学</t>
    <phoneticPr fontId="50" type="noConversion"/>
  </si>
  <si>
    <t>大学本科</t>
    <phoneticPr fontId="50" type="noConversion"/>
  </si>
  <si>
    <t>汉语言文学</t>
    <phoneticPr fontId="50" type="noConversion"/>
  </si>
  <si>
    <t>四川资中</t>
    <phoneticPr fontId="50" type="noConversion"/>
  </si>
  <si>
    <t>四川艺术职业学院</t>
    <phoneticPr fontId="50" type="noConversion"/>
  </si>
  <si>
    <t>大学专科</t>
    <phoneticPr fontId="50" type="noConversion"/>
  </si>
  <si>
    <t>图书档案管理</t>
    <phoneticPr fontId="50" type="noConversion"/>
  </si>
  <si>
    <t>四川西昌</t>
    <phoneticPr fontId="50" type="noConversion"/>
  </si>
  <si>
    <t>四川美术学院</t>
    <phoneticPr fontId="50" type="noConversion"/>
  </si>
  <si>
    <t>视觉传达设计</t>
    <phoneticPr fontId="50" type="noConversion"/>
  </si>
  <si>
    <t>藏</t>
    <phoneticPr fontId="50" type="noConversion"/>
  </si>
  <si>
    <t>四川冕宁</t>
    <phoneticPr fontId="50" type="noConversion"/>
  </si>
  <si>
    <t>四川外国语大学</t>
    <phoneticPr fontId="50" type="noConversion"/>
  </si>
  <si>
    <t>大学本科</t>
    <phoneticPr fontId="50" type="noConversion"/>
  </si>
  <si>
    <t>新闻学</t>
    <phoneticPr fontId="50" type="noConversion"/>
  </si>
  <si>
    <t>汉</t>
    <phoneticPr fontId="50" type="noConversion"/>
  </si>
  <si>
    <t>四川广元</t>
    <phoneticPr fontId="50" type="noConversion"/>
  </si>
  <si>
    <t>国家开放大学</t>
    <phoneticPr fontId="50" type="noConversion"/>
  </si>
  <si>
    <t>土木工程</t>
    <phoneticPr fontId="50" type="noConversion"/>
  </si>
  <si>
    <t>四川西昌</t>
    <phoneticPr fontId="50" type="noConversion"/>
  </si>
  <si>
    <t>四川交通职业技术学院</t>
    <phoneticPr fontId="50" type="noConversion"/>
  </si>
  <si>
    <t>大学专科</t>
    <phoneticPr fontId="50" type="noConversion"/>
  </si>
  <si>
    <t>建筑工程技术</t>
    <phoneticPr fontId="50" type="noConversion"/>
  </si>
  <si>
    <t>成都工业学院</t>
    <phoneticPr fontId="50" type="noConversion"/>
  </si>
  <si>
    <t>会计电算化</t>
    <phoneticPr fontId="50" type="noConversion"/>
  </si>
  <si>
    <t>汉</t>
    <phoneticPr fontId="50" type="noConversion"/>
  </si>
  <si>
    <t>四川冕宁</t>
    <phoneticPr fontId="50" type="noConversion"/>
  </si>
  <si>
    <t>四川师范大学成都学院</t>
    <phoneticPr fontId="50" type="noConversion"/>
  </si>
  <si>
    <t>大学本科</t>
    <phoneticPr fontId="50" type="noConversion"/>
  </si>
  <si>
    <t>会计学</t>
    <phoneticPr fontId="50" type="noConversion"/>
  </si>
  <si>
    <t>彝</t>
    <phoneticPr fontId="50" type="noConversion"/>
  </si>
  <si>
    <t>四川石棉</t>
    <phoneticPr fontId="50" type="noConversion"/>
  </si>
  <si>
    <t>西南医科大学</t>
    <phoneticPr fontId="50" type="noConversion"/>
  </si>
  <si>
    <t>护理学</t>
    <phoneticPr fontId="50" type="noConversion"/>
  </si>
  <si>
    <t>汉</t>
    <phoneticPr fontId="50" type="noConversion"/>
  </si>
  <si>
    <t>四川自贡</t>
    <phoneticPr fontId="50" type="noConversion"/>
  </si>
  <si>
    <t>四川医科大学</t>
    <phoneticPr fontId="50" type="noConversion"/>
  </si>
  <si>
    <t>大学本科</t>
    <phoneticPr fontId="50" type="noConversion"/>
  </si>
  <si>
    <t>医学检验</t>
    <phoneticPr fontId="50" type="noConversion"/>
  </si>
  <si>
    <t>云南保山</t>
    <phoneticPr fontId="50" type="noConversion"/>
  </si>
  <si>
    <t>云南司法警官职业学院</t>
    <phoneticPr fontId="50" type="noConversion"/>
  </si>
  <si>
    <t>司法警务</t>
    <phoneticPr fontId="50" type="noConversion"/>
  </si>
  <si>
    <t>彝</t>
    <phoneticPr fontId="50" type="noConversion"/>
  </si>
  <si>
    <t>四川盐源</t>
    <phoneticPr fontId="50" type="noConversion"/>
  </si>
  <si>
    <t>成都师范大学</t>
    <phoneticPr fontId="50" type="noConversion"/>
  </si>
  <si>
    <t>大学本科</t>
    <phoneticPr fontId="50" type="noConversion"/>
  </si>
  <si>
    <t>教育管理</t>
    <phoneticPr fontId="50" type="noConversion"/>
  </si>
  <si>
    <t>彝</t>
    <phoneticPr fontId="50" type="noConversion"/>
  </si>
  <si>
    <t>四川盐源</t>
    <phoneticPr fontId="50" type="noConversion"/>
  </si>
  <si>
    <t>四川司法警官职业学院</t>
    <phoneticPr fontId="50" type="noConversion"/>
  </si>
  <si>
    <t>大学专科</t>
    <phoneticPr fontId="50" type="noConversion"/>
  </si>
  <si>
    <t>司法警务</t>
    <phoneticPr fontId="50" type="noConversion"/>
  </si>
  <si>
    <t>汉</t>
    <phoneticPr fontId="50" type="noConversion"/>
  </si>
  <si>
    <t>四川冕宁</t>
    <phoneticPr fontId="50" type="noConversion"/>
  </si>
  <si>
    <t>上海海事大学</t>
    <phoneticPr fontId="50" type="noConversion"/>
  </si>
  <si>
    <t>大学本科</t>
    <phoneticPr fontId="50" type="noConversion"/>
  </si>
  <si>
    <t>轮机工程</t>
    <phoneticPr fontId="50" type="noConversion"/>
  </si>
  <si>
    <t>汉</t>
    <phoneticPr fontId="50" type="noConversion"/>
  </si>
  <si>
    <t>四川越西</t>
    <phoneticPr fontId="50" type="noConversion"/>
  </si>
  <si>
    <t>重庆工商职业学院</t>
    <phoneticPr fontId="50" type="noConversion"/>
  </si>
  <si>
    <t>工商企业管理</t>
    <phoneticPr fontId="50" type="noConversion"/>
  </si>
  <si>
    <t>资源勘查工程</t>
    <phoneticPr fontId="50" type="noConversion"/>
  </si>
  <si>
    <t>湖南洞口</t>
    <phoneticPr fontId="50" type="noConversion"/>
  </si>
  <si>
    <t>湖南第一师范学院</t>
    <phoneticPr fontId="50" type="noConversion"/>
  </si>
  <si>
    <t>大学专科</t>
    <phoneticPr fontId="50" type="noConversion"/>
  </si>
  <si>
    <t>心理咨询</t>
    <phoneticPr fontId="50" type="noConversion"/>
  </si>
  <si>
    <t>羌</t>
    <phoneticPr fontId="50" type="noConversion"/>
  </si>
  <si>
    <t>四川汶川</t>
    <phoneticPr fontId="50" type="noConversion"/>
  </si>
  <si>
    <t>四川司法警官职业学院</t>
    <phoneticPr fontId="50" type="noConversion"/>
  </si>
  <si>
    <t>大学专科</t>
    <phoneticPr fontId="50" type="noConversion"/>
  </si>
  <si>
    <t>心理咨询</t>
    <phoneticPr fontId="50" type="noConversion"/>
  </si>
  <si>
    <t>彝</t>
    <phoneticPr fontId="50" type="noConversion"/>
  </si>
  <si>
    <t>四川盐源</t>
    <phoneticPr fontId="50" type="noConversion"/>
  </si>
  <si>
    <t>西华师范大学</t>
    <phoneticPr fontId="50" type="noConversion"/>
  </si>
  <si>
    <t>通信工程</t>
    <phoneticPr fontId="50" type="noConversion"/>
  </si>
  <si>
    <t>四川南江</t>
    <phoneticPr fontId="50" type="noConversion"/>
  </si>
  <si>
    <t>西南科技大学</t>
    <phoneticPr fontId="50" type="noConversion"/>
  </si>
  <si>
    <t>汉</t>
    <phoneticPr fontId="50" type="noConversion"/>
  </si>
  <si>
    <t>四川越西</t>
    <phoneticPr fontId="50" type="noConversion"/>
  </si>
  <si>
    <t>攀枝花学院</t>
    <phoneticPr fontId="50" type="noConversion"/>
  </si>
  <si>
    <t>大学本科</t>
    <phoneticPr fontId="50" type="noConversion"/>
  </si>
  <si>
    <t>建筑学</t>
    <phoneticPr fontId="50" type="noConversion"/>
  </si>
  <si>
    <t>彝</t>
    <phoneticPr fontId="50" type="noConversion"/>
  </si>
  <si>
    <t>四川喜德</t>
    <phoneticPr fontId="50" type="noConversion"/>
  </si>
  <si>
    <t>西南财经大学天府学院</t>
    <phoneticPr fontId="50" type="noConversion"/>
  </si>
  <si>
    <t>大学本科</t>
    <phoneticPr fontId="50" type="noConversion"/>
  </si>
  <si>
    <t>会计学</t>
    <phoneticPr fontId="50" type="noConversion"/>
  </si>
  <si>
    <t>汉</t>
    <phoneticPr fontId="50" type="noConversion"/>
  </si>
  <si>
    <t>四川渠县</t>
    <phoneticPr fontId="50" type="noConversion"/>
  </si>
  <si>
    <t>成都文理学院</t>
    <phoneticPr fontId="50" type="noConversion"/>
  </si>
  <si>
    <t>大学专科</t>
    <phoneticPr fontId="50" type="noConversion"/>
  </si>
  <si>
    <t>会计电算化</t>
    <phoneticPr fontId="50" type="noConversion"/>
  </si>
  <si>
    <t>四川会东</t>
    <phoneticPr fontId="50" type="noConversion"/>
  </si>
  <si>
    <t>江西财经大学</t>
    <phoneticPr fontId="50" type="noConversion"/>
  </si>
  <si>
    <t>大学专科</t>
    <phoneticPr fontId="50" type="noConversion"/>
  </si>
  <si>
    <t>会计</t>
    <phoneticPr fontId="50" type="noConversion"/>
  </si>
  <si>
    <t>汉</t>
    <phoneticPr fontId="50" type="noConversion"/>
  </si>
  <si>
    <t>广西防城港</t>
    <phoneticPr fontId="50" type="noConversion"/>
  </si>
  <si>
    <t>四川大学锦城学院</t>
    <phoneticPr fontId="50" type="noConversion"/>
  </si>
  <si>
    <t>大学专科</t>
    <phoneticPr fontId="50" type="noConversion"/>
  </si>
  <si>
    <t>会计与审计</t>
    <phoneticPr fontId="50" type="noConversion"/>
  </si>
  <si>
    <t>彝</t>
    <phoneticPr fontId="50" type="noConversion"/>
  </si>
  <si>
    <t>四川昭觉</t>
    <phoneticPr fontId="50" type="noConversion"/>
  </si>
  <si>
    <t>达州技术职业学院</t>
    <phoneticPr fontId="50" type="noConversion"/>
  </si>
  <si>
    <t>临床医学</t>
    <phoneticPr fontId="50" type="noConversion"/>
  </si>
  <si>
    <t>四川普格</t>
    <phoneticPr fontId="50" type="noConversion"/>
  </si>
  <si>
    <t>山东力明科技职业学院</t>
    <phoneticPr fontId="50" type="noConversion"/>
  </si>
  <si>
    <t>汉</t>
    <phoneticPr fontId="50" type="noConversion"/>
  </si>
  <si>
    <t>四川冕宁</t>
    <phoneticPr fontId="50" type="noConversion"/>
  </si>
  <si>
    <t>成都中医药大学</t>
    <phoneticPr fontId="50" type="noConversion"/>
  </si>
  <si>
    <t>大学专科</t>
    <phoneticPr fontId="50" type="noConversion"/>
  </si>
  <si>
    <t>护理</t>
    <phoneticPr fontId="50" type="noConversion"/>
  </si>
  <si>
    <t>四川邛崃</t>
    <phoneticPr fontId="50" type="noConversion"/>
  </si>
  <si>
    <t>四川司法警官职业学院</t>
    <phoneticPr fontId="50" type="noConversion"/>
  </si>
  <si>
    <t>刑事侦查技术</t>
    <phoneticPr fontId="50" type="noConversion"/>
  </si>
  <si>
    <t>四川阆中</t>
    <phoneticPr fontId="50" type="noConversion"/>
  </si>
  <si>
    <t>重庆合川</t>
    <phoneticPr fontId="50" type="noConversion"/>
  </si>
  <si>
    <t>天津工业大学</t>
    <phoneticPr fontId="50" type="noConversion"/>
  </si>
  <si>
    <t>电气工程及其自动化</t>
    <phoneticPr fontId="50" type="noConversion"/>
  </si>
  <si>
    <t>汉</t>
    <phoneticPr fontId="50" type="noConversion"/>
  </si>
  <si>
    <t>四川崇州</t>
    <phoneticPr fontId="50" type="noConversion"/>
  </si>
  <si>
    <t>西华大学</t>
    <phoneticPr fontId="50" type="noConversion"/>
  </si>
  <si>
    <t>大学本科</t>
    <phoneticPr fontId="50" type="noConversion"/>
  </si>
  <si>
    <t>水利水电工程</t>
    <phoneticPr fontId="50" type="noConversion"/>
  </si>
  <si>
    <t>藏</t>
    <phoneticPr fontId="50" type="noConversion"/>
  </si>
  <si>
    <t>四川松潘</t>
    <phoneticPr fontId="50" type="noConversion"/>
  </si>
  <si>
    <t>中南民族大学</t>
    <phoneticPr fontId="50" type="noConversion"/>
  </si>
  <si>
    <t>旅游管理</t>
    <phoneticPr fontId="50" type="noConversion"/>
  </si>
  <si>
    <t>吉林德惠</t>
    <phoneticPr fontId="50" type="noConversion"/>
  </si>
  <si>
    <t>云南司法警官职业学院</t>
    <phoneticPr fontId="50" type="noConversion"/>
  </si>
  <si>
    <t>法律事务</t>
    <phoneticPr fontId="50" type="noConversion"/>
  </si>
  <si>
    <t>重庆垫江</t>
    <phoneticPr fontId="50" type="noConversion"/>
  </si>
  <si>
    <t>法律</t>
    <phoneticPr fontId="50" type="noConversion"/>
  </si>
  <si>
    <t>四川荥经</t>
    <phoneticPr fontId="50" type="noConversion"/>
  </si>
  <si>
    <t>四川雅安</t>
    <phoneticPr fontId="50" type="noConversion"/>
  </si>
  <si>
    <t>四川警察学院</t>
    <phoneticPr fontId="50" type="noConversion"/>
  </si>
  <si>
    <t>汉</t>
    <phoneticPr fontId="50" type="noConversion"/>
  </si>
  <si>
    <t>四川雅安</t>
    <phoneticPr fontId="50" type="noConversion"/>
  </si>
  <si>
    <t>四川司法警官职业学院</t>
    <phoneticPr fontId="50" type="noConversion"/>
  </si>
  <si>
    <t>大学专科</t>
    <phoneticPr fontId="50" type="noConversion"/>
  </si>
  <si>
    <t>司法信息技术</t>
    <phoneticPr fontId="50" type="noConversion"/>
  </si>
  <si>
    <t>汉</t>
    <phoneticPr fontId="50" type="noConversion"/>
  </si>
  <si>
    <t>四川雅安</t>
    <phoneticPr fontId="50" type="noConversion"/>
  </si>
  <si>
    <t>四川城市职业学院</t>
    <phoneticPr fontId="50" type="noConversion"/>
  </si>
  <si>
    <t>大学专科</t>
    <phoneticPr fontId="50" type="noConversion"/>
  </si>
  <si>
    <t>工程造价</t>
    <phoneticPr fontId="50" type="noConversion"/>
  </si>
  <si>
    <t>汉</t>
    <phoneticPr fontId="50" type="noConversion"/>
  </si>
  <si>
    <t>四川荥经</t>
    <phoneticPr fontId="50" type="noConversion"/>
  </si>
  <si>
    <t>乐山师范学院</t>
    <phoneticPr fontId="50" type="noConversion"/>
  </si>
  <si>
    <t>大学本科</t>
    <phoneticPr fontId="50" type="noConversion"/>
  </si>
  <si>
    <t>新闻学</t>
    <phoneticPr fontId="50" type="noConversion"/>
  </si>
  <si>
    <t>汉</t>
    <phoneticPr fontId="50" type="noConversion"/>
  </si>
  <si>
    <t>四川雅安</t>
    <phoneticPr fontId="50" type="noConversion"/>
  </si>
  <si>
    <t>雅安职业技术学院</t>
    <phoneticPr fontId="50" type="noConversion"/>
  </si>
  <si>
    <t>大学专科</t>
    <phoneticPr fontId="50" type="noConversion"/>
  </si>
  <si>
    <t>护理</t>
    <phoneticPr fontId="50" type="noConversion"/>
  </si>
  <si>
    <t>四川西昌</t>
    <phoneticPr fontId="50" type="noConversion"/>
  </si>
  <si>
    <t>成都理工学院</t>
    <phoneticPr fontId="50" type="noConversion"/>
  </si>
  <si>
    <t>大学本科</t>
    <phoneticPr fontId="50" type="noConversion"/>
  </si>
  <si>
    <t>会计学</t>
    <phoneticPr fontId="50" type="noConversion"/>
  </si>
  <si>
    <t>四川宜宾</t>
    <phoneticPr fontId="50" type="noConversion"/>
  </si>
  <si>
    <t>四川司法警官职业学院</t>
    <phoneticPr fontId="50" type="noConversion"/>
  </si>
  <si>
    <t>安全防范技术</t>
    <phoneticPr fontId="50" type="noConversion"/>
  </si>
  <si>
    <t>中央广播电视大学</t>
    <phoneticPr fontId="50" type="noConversion"/>
  </si>
  <si>
    <t>法学</t>
    <phoneticPr fontId="50" type="noConversion"/>
  </si>
  <si>
    <t>汉</t>
    <phoneticPr fontId="50" type="noConversion"/>
  </si>
  <si>
    <t>四川筠连</t>
    <phoneticPr fontId="50" type="noConversion"/>
  </si>
  <si>
    <t>四川文理学院</t>
    <phoneticPr fontId="50" type="noConversion"/>
  </si>
  <si>
    <t>大学本科</t>
    <phoneticPr fontId="50" type="noConversion"/>
  </si>
  <si>
    <t>体育教育</t>
    <phoneticPr fontId="50" type="noConversion"/>
  </si>
  <si>
    <t>辽宁凌源</t>
    <phoneticPr fontId="50" type="noConversion"/>
  </si>
  <si>
    <t>沈阳航空航天大学</t>
    <phoneticPr fontId="50" type="noConversion"/>
  </si>
  <si>
    <t>汉</t>
    <phoneticPr fontId="50" type="noConversion"/>
  </si>
  <si>
    <t>四川宜宾</t>
    <phoneticPr fontId="50" type="noConversion"/>
  </si>
  <si>
    <t>西华师范大学</t>
    <phoneticPr fontId="50" type="noConversion"/>
  </si>
  <si>
    <t>大学本科</t>
    <phoneticPr fontId="50" type="noConversion"/>
  </si>
  <si>
    <t>心理学</t>
    <phoneticPr fontId="50" type="noConversion"/>
  </si>
  <si>
    <t>汉</t>
    <phoneticPr fontId="50" type="noConversion"/>
  </si>
  <si>
    <t>四川兴文</t>
    <phoneticPr fontId="50" type="noConversion"/>
  </si>
  <si>
    <t>电子科技大学</t>
    <phoneticPr fontId="50" type="noConversion"/>
  </si>
  <si>
    <t>大学本科</t>
    <phoneticPr fontId="50" type="noConversion"/>
  </si>
  <si>
    <t>电子信息工程</t>
    <phoneticPr fontId="50" type="noConversion"/>
  </si>
  <si>
    <t>四川珙县</t>
    <phoneticPr fontId="50" type="noConversion"/>
  </si>
  <si>
    <t>四川工程职业技术学院</t>
    <phoneticPr fontId="50" type="noConversion"/>
  </si>
  <si>
    <t>大学专科</t>
    <phoneticPr fontId="50" type="noConversion"/>
  </si>
  <si>
    <t>计算机网络技术</t>
    <phoneticPr fontId="50" type="noConversion"/>
  </si>
  <si>
    <t>汉</t>
    <phoneticPr fontId="50" type="noConversion"/>
  </si>
  <si>
    <t>四川南溪</t>
    <phoneticPr fontId="50" type="noConversion"/>
  </si>
  <si>
    <t>台州学院</t>
    <phoneticPr fontId="50" type="noConversion"/>
  </si>
  <si>
    <t>大学本科</t>
    <phoneticPr fontId="50" type="noConversion"/>
  </si>
  <si>
    <t>土木工程</t>
    <phoneticPr fontId="50" type="noConversion"/>
  </si>
  <si>
    <t>汉</t>
    <phoneticPr fontId="50" type="noConversion"/>
  </si>
  <si>
    <t>四川宜宾</t>
    <phoneticPr fontId="50" type="noConversion"/>
  </si>
  <si>
    <t>四川师范大学文理学院</t>
    <phoneticPr fontId="50" type="noConversion"/>
  </si>
  <si>
    <t>大学本科</t>
    <phoneticPr fontId="50" type="noConversion"/>
  </si>
  <si>
    <t>汉语言文学</t>
    <phoneticPr fontId="50" type="noConversion"/>
  </si>
  <si>
    <t>成都学院</t>
    <phoneticPr fontId="50" type="noConversion"/>
  </si>
  <si>
    <t>财务管理</t>
    <phoneticPr fontId="50" type="noConversion"/>
  </si>
  <si>
    <t>国家开放大学</t>
    <phoneticPr fontId="50" type="noConversion"/>
  </si>
  <si>
    <t>大学专科</t>
    <phoneticPr fontId="50" type="noConversion"/>
  </si>
  <si>
    <t>药学</t>
    <phoneticPr fontId="50" type="noConversion"/>
  </si>
  <si>
    <t>四川珙县</t>
    <phoneticPr fontId="50" type="noConversion"/>
  </si>
  <si>
    <t>成都中医药大学</t>
    <phoneticPr fontId="50" type="noConversion"/>
  </si>
  <si>
    <t>四川射洪</t>
    <phoneticPr fontId="50" type="noConversion"/>
  </si>
  <si>
    <t>成都信息工程大学</t>
    <phoneticPr fontId="50" type="noConversion"/>
  </si>
  <si>
    <t>汉语国际教育</t>
    <phoneticPr fontId="50" type="noConversion"/>
  </si>
  <si>
    <t>汉</t>
    <phoneticPr fontId="50" type="noConversion"/>
  </si>
  <si>
    <t>四川会东</t>
    <phoneticPr fontId="50" type="noConversion"/>
  </si>
  <si>
    <t>西华大学</t>
    <phoneticPr fontId="50" type="noConversion"/>
  </si>
  <si>
    <t>大学本科</t>
    <phoneticPr fontId="50" type="noConversion"/>
  </si>
  <si>
    <t>汉语言文学</t>
    <phoneticPr fontId="50" type="noConversion"/>
  </si>
  <si>
    <t>山东梁山</t>
    <phoneticPr fontId="50" type="noConversion"/>
  </si>
  <si>
    <t>兰州大学</t>
    <phoneticPr fontId="50" type="noConversion"/>
  </si>
  <si>
    <t>硕士研究生</t>
    <phoneticPr fontId="50" type="noConversion"/>
  </si>
  <si>
    <t>四川雅安</t>
    <phoneticPr fontId="50" type="noConversion"/>
  </si>
  <si>
    <t>7842221095930</t>
    <phoneticPr fontId="44" type="noConversion"/>
  </si>
  <si>
    <t>西华师范大学</t>
    <phoneticPr fontId="50" type="noConversion"/>
  </si>
  <si>
    <t>四川眉山</t>
    <phoneticPr fontId="50" type="noConversion"/>
  </si>
  <si>
    <t>浙江传媒学院</t>
    <phoneticPr fontId="50" type="noConversion"/>
  </si>
  <si>
    <t>播音与主持艺术</t>
    <phoneticPr fontId="50" type="noConversion"/>
  </si>
  <si>
    <t>汉</t>
    <phoneticPr fontId="50" type="noConversion"/>
  </si>
  <si>
    <t>四川峨眉</t>
    <phoneticPr fontId="50" type="noConversion"/>
  </si>
  <si>
    <t>四川音乐学院绵阳艺术学院</t>
    <phoneticPr fontId="50" type="noConversion"/>
  </si>
  <si>
    <t>大学本科</t>
    <phoneticPr fontId="50" type="noConversion"/>
  </si>
  <si>
    <t>音乐表演</t>
    <phoneticPr fontId="50" type="noConversion"/>
  </si>
  <si>
    <t>汉</t>
    <phoneticPr fontId="50" type="noConversion"/>
  </si>
  <si>
    <t>云南宣威</t>
    <phoneticPr fontId="50" type="noConversion"/>
  </si>
  <si>
    <t>云南司法警官职业学院</t>
    <phoneticPr fontId="50" type="noConversion"/>
  </si>
  <si>
    <t>四川成都</t>
    <phoneticPr fontId="50" type="noConversion"/>
  </si>
  <si>
    <t>7842221096414</t>
    <phoneticPr fontId="44" type="noConversion"/>
  </si>
  <si>
    <t>国家开放大学</t>
    <phoneticPr fontId="50" type="noConversion"/>
  </si>
  <si>
    <t>法学</t>
    <phoneticPr fontId="50" type="noConversion"/>
  </si>
  <si>
    <t>四川荣县</t>
    <phoneticPr fontId="50" type="noConversion"/>
  </si>
  <si>
    <t>重庆文理学院</t>
    <phoneticPr fontId="50" type="noConversion"/>
  </si>
  <si>
    <t>社会体育</t>
    <phoneticPr fontId="50" type="noConversion"/>
  </si>
  <si>
    <t>四川自贡</t>
    <phoneticPr fontId="50" type="noConversion"/>
  </si>
  <si>
    <t>四川理工学院</t>
    <phoneticPr fontId="50" type="noConversion"/>
  </si>
  <si>
    <t>体育教育</t>
    <phoneticPr fontId="50" type="noConversion"/>
  </si>
  <si>
    <t>汉</t>
    <phoneticPr fontId="50" type="noConversion"/>
  </si>
  <si>
    <t>四川荣县</t>
    <phoneticPr fontId="50" type="noConversion"/>
  </si>
  <si>
    <t>大学本科</t>
    <phoneticPr fontId="50" type="noConversion"/>
  </si>
  <si>
    <t>应用心理学</t>
    <phoneticPr fontId="50" type="noConversion"/>
  </si>
  <si>
    <t>胡聪俊</t>
    <phoneticPr fontId="44" type="noConversion"/>
  </si>
  <si>
    <t>四川夹江</t>
    <phoneticPr fontId="50" type="noConversion"/>
  </si>
  <si>
    <t>7842221096615</t>
    <phoneticPr fontId="44" type="noConversion"/>
  </si>
  <si>
    <t>电子科技大学</t>
    <phoneticPr fontId="50" type="noConversion"/>
  </si>
  <si>
    <t>电子商务</t>
    <phoneticPr fontId="50" type="noConversion"/>
  </si>
  <si>
    <t>重庆邮电大学</t>
    <phoneticPr fontId="50" type="noConversion"/>
  </si>
  <si>
    <t>电子信息工程</t>
    <phoneticPr fontId="50" type="noConversion"/>
  </si>
  <si>
    <t>汉</t>
    <phoneticPr fontId="50" type="noConversion"/>
  </si>
  <si>
    <t>四川荣县</t>
    <phoneticPr fontId="50" type="noConversion"/>
  </si>
  <si>
    <t>达州职业技术学院</t>
    <phoneticPr fontId="50" type="noConversion"/>
  </si>
  <si>
    <t>大学专科</t>
    <phoneticPr fontId="50" type="noConversion"/>
  </si>
  <si>
    <t>临床医学</t>
    <phoneticPr fontId="50" type="noConversion"/>
  </si>
  <si>
    <t>汉</t>
    <phoneticPr fontId="50" type="noConversion"/>
  </si>
  <si>
    <t>山东微山</t>
    <phoneticPr fontId="50" type="noConversion"/>
  </si>
  <si>
    <t>山东大学</t>
    <phoneticPr fontId="50" type="noConversion"/>
  </si>
  <si>
    <t>大学本科</t>
    <phoneticPr fontId="50" type="noConversion"/>
  </si>
  <si>
    <t>临床医学</t>
    <phoneticPr fontId="50" type="noConversion"/>
  </si>
  <si>
    <t>本职位第7名体能测评不合格；第10名递补第3名。</t>
    <phoneticPr fontId="50" type="noConversion"/>
  </si>
  <si>
    <t>本职位第9名递补第5名。</t>
    <phoneticPr fontId="50" type="noConversion"/>
  </si>
  <si>
    <t>本职位第1、7名体能测评不合格；第9名放弃，第11名递补。</t>
    <phoneticPr fontId="50" type="noConversion"/>
  </si>
  <si>
    <t>本职位第3名递补第2名。</t>
    <phoneticPr fontId="50" type="noConversion"/>
  </si>
  <si>
    <t>本职位第1名放弃。</t>
    <phoneticPr fontId="50" type="noConversion"/>
  </si>
  <si>
    <t>本职位第1、3名体能测评不合格。</t>
    <phoneticPr fontId="50" type="noConversion"/>
  </si>
  <si>
    <t>本职位第2、3、4名体能测评不合格。</t>
    <phoneticPr fontId="50" type="noConversion"/>
  </si>
  <si>
    <t>本职位第1名体能测评不合格。</t>
    <phoneticPr fontId="50" type="noConversion"/>
  </si>
  <si>
    <t>本职位第5名体能测评不合格。</t>
    <phoneticPr fontId="50" type="noConversion"/>
  </si>
  <si>
    <t>本职位第1、8、12、14名体能测评不合格；第15名递补第7名。</t>
    <phoneticPr fontId="50" type="noConversion"/>
  </si>
  <si>
    <t>本职位第6名递补第5名。</t>
    <phoneticPr fontId="50" type="noConversion"/>
  </si>
  <si>
    <t>本职位第5名递补第2名。</t>
    <phoneticPr fontId="50" type="noConversion"/>
  </si>
  <si>
    <t>本职位第3名递补第1名。</t>
    <phoneticPr fontId="50" type="noConversion"/>
  </si>
  <si>
    <t>本职位第2、3名体能测评不合格。</t>
    <phoneticPr fontId="50" type="noConversion"/>
  </si>
  <si>
    <t>备注</t>
    <phoneticPr fontId="44" type="noConversion"/>
  </si>
  <si>
    <t>本职位第2名体能测评不合格。</t>
    <phoneticPr fontId="50" type="noConversion"/>
  </si>
  <si>
    <t>本职位第1名体能测评不合格</t>
    <phoneticPr fontId="50" type="noConversion"/>
  </si>
  <si>
    <t>本职位第7名体能测评不合格</t>
    <phoneticPr fontId="50" type="noConversion"/>
  </si>
  <si>
    <t>本职位第4名体能测评不合格</t>
    <phoneticPr fontId="50" type="noConversion"/>
  </si>
  <si>
    <t>本职位第4名放弃，第11名递补。</t>
    <phoneticPr fontId="50" type="noConversion"/>
  </si>
  <si>
    <t>本职位第2名放弃。</t>
    <phoneticPr fontId="50" type="noConversion"/>
  </si>
  <si>
    <t>本职位第7、8名体能测评不合格。</t>
    <phoneticPr fontId="50" type="noConversion"/>
  </si>
  <si>
    <t>本职位第3名体能测评不合格</t>
    <phoneticPr fontId="50" type="noConversion"/>
  </si>
  <si>
    <t>本职位第4名体能测评不合格，第5名放弃。</t>
    <phoneticPr fontId="50" type="noConversion"/>
  </si>
  <si>
    <t>本职位第1名体能测评不合格；第2名放弃。</t>
    <phoneticPr fontId="50" type="noConversion"/>
  </si>
  <si>
    <t>2017年上半年全省监狱系统公开考试录用公务员（人民警察）拟录用人员名单(第一批)</t>
    <phoneticPr fontId="44" type="noConversion"/>
  </si>
  <si>
    <t>中国少数民族语言文学（藏汉翻译）</t>
    <phoneticPr fontId="50" type="noConversion"/>
  </si>
  <si>
    <t>社会体育指导与管理</t>
    <phoneticPr fontId="50" type="noConversion"/>
  </si>
  <si>
    <t>中国人民武装警察部队后勤学院</t>
    <phoneticPr fontId="50" type="noConversion"/>
  </si>
  <si>
    <t>探测制导与控制技术</t>
    <phoneticPr fontId="50" type="noConversion"/>
  </si>
  <si>
    <t>中国少数民族语言文学</t>
    <phoneticPr fontId="50" type="noConversion"/>
  </si>
  <si>
    <t>指挥自动化系统维修</t>
    <phoneticPr fontId="50" type="noConversion"/>
  </si>
  <si>
    <t>电子信息工程</t>
    <phoneticPr fontId="50" type="noConversion"/>
  </si>
  <si>
    <t>会计学</t>
    <phoneticPr fontId="50" type="noConversion"/>
  </si>
  <si>
    <t>纺织品装饰艺术设计</t>
    <phoneticPr fontId="50" type="noConversion"/>
  </si>
  <si>
    <t>本职位第1名放弃。</t>
    <phoneticPr fontId="50" type="noConversion"/>
  </si>
  <si>
    <t>本职位另一招录名额正在体检、考察中。</t>
    <phoneticPr fontId="50" type="noConversion"/>
  </si>
  <si>
    <t>交通管理工程</t>
    <phoneticPr fontId="50" type="noConversion"/>
  </si>
  <si>
    <t>材料成型及控制工程</t>
    <phoneticPr fontId="50" type="noConversion"/>
  </si>
  <si>
    <t>四川师范大学文理学院</t>
    <phoneticPr fontId="50" type="noConversion"/>
  </si>
  <si>
    <t>汉语言文字学</t>
    <phoneticPr fontId="50" type="noConversion"/>
  </si>
  <si>
    <t>刑事科学技术</t>
    <phoneticPr fontId="50" type="noConversion"/>
  </si>
  <si>
    <t>四川越西</t>
    <phoneticPr fontId="50" type="noConversion"/>
  </si>
  <si>
    <t>四川文理学院</t>
    <phoneticPr fontId="50" type="noConversion"/>
  </si>
  <si>
    <t>云南警官学院</t>
    <phoneticPr fontId="50" type="noConversion"/>
  </si>
  <si>
    <t>河南泌阳</t>
    <phoneticPr fontId="50" type="noConversion"/>
  </si>
  <si>
    <t>本职位其他进入面试人员总成绩未达最低录用分数线。</t>
    <phoneticPr fontId="50" type="noConversion"/>
  </si>
  <si>
    <t>本职位第1名放弃，其他进入面试人员体能测评不合格。</t>
    <phoneticPr fontId="50" type="noConversion"/>
  </si>
  <si>
    <t>本职位其余进入面试人员总成绩未达最低录用分数线。</t>
    <phoneticPr fontId="50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</si>
</sst>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#,##0;\(#,##0\)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yy\.mm\.dd"/>
  </numFmts>
  <fonts count="58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0"/>
      <name val="Geneva"/>
      <family val="2"/>
    </font>
    <font>
      <sz val="10"/>
      <name val="Arial"/>
      <family val="2"/>
    </font>
    <font>
      <sz val="10"/>
      <name val="Helv"/>
      <family val="2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b/>
      <sz val="9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黑体"/>
      <family val="3"/>
      <charset val="134"/>
    </font>
    <font>
      <sz val="16"/>
      <name val="方正小标宋简体"/>
      <family val="4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</font>
    <font>
      <sz val="6"/>
      <name val="仿宋_GB2312"/>
      <family val="3"/>
      <charset val="134"/>
    </font>
    <font>
      <sz val="5"/>
      <name val="仿宋_GB2312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0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  <xf numFmtId="49" fontId="4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2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>
      <protection locked="0"/>
    </xf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9" fillId="0" borderId="0">
      <alignment horizontal="center" wrapText="1"/>
      <protection locked="0"/>
    </xf>
    <xf numFmtId="176" fontId="4" fillId="0" borderId="0" applyFont="0" applyFill="0" applyBorder="0" applyAlignment="0" applyProtection="0"/>
    <xf numFmtId="178" fontId="10" fillId="0" borderId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10" fillId="0" borderId="0"/>
    <xf numFmtId="15" fontId="11" fillId="0" borderId="0"/>
    <xf numFmtId="182" fontId="10" fillId="0" borderId="0"/>
    <xf numFmtId="38" fontId="12" fillId="28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29" borderId="3" applyNumberFormat="0" applyBorder="0" applyAlignment="0" applyProtection="0"/>
    <xf numFmtId="183" fontId="14" fillId="30" borderId="0"/>
    <xf numFmtId="183" fontId="15" fillId="31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10" fillId="0" borderId="0"/>
    <xf numFmtId="37" fontId="16" fillId="0" borderId="0"/>
    <xf numFmtId="187" fontId="4" fillId="0" borderId="0"/>
    <xf numFmtId="0" fontId="5" fillId="0" borderId="0"/>
    <xf numFmtId="14" fontId="9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3" fontId="4" fillId="0" borderId="0" applyFont="0" applyFill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7" fillId="0" borderId="4">
      <alignment horizontal="center"/>
    </xf>
    <xf numFmtId="3" fontId="11" fillId="0" borderId="0" applyFont="0" applyFill="0" applyBorder="0" applyAlignment="0" applyProtection="0"/>
    <xf numFmtId="0" fontId="11" fillId="32" borderId="0" applyNumberFormat="0" applyFont="0" applyBorder="0" applyAlignment="0" applyProtection="0"/>
    <xf numFmtId="0" fontId="18" fillId="33" borderId="5">
      <protection locked="0"/>
    </xf>
    <xf numFmtId="0" fontId="19" fillId="0" borderId="0"/>
    <xf numFmtId="0" fontId="18" fillId="33" borderId="5">
      <protection locked="0"/>
    </xf>
    <xf numFmtId="0" fontId="18" fillId="33" borderId="5">
      <protection locked="0"/>
    </xf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6" applyNumberFormat="0" applyFill="0" applyProtection="0">
      <alignment horizontal="right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6" applyNumberFormat="0" applyFill="0" applyProtection="0">
      <alignment horizont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Protection="0">
      <alignment horizont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" fillId="0" borderId="0"/>
    <xf numFmtId="3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37" borderId="12" applyNumberFormat="0" applyAlignment="0" applyProtection="0">
      <alignment vertical="center"/>
    </xf>
    <xf numFmtId="0" fontId="35" fillId="37" borderId="12" applyNumberFormat="0" applyAlignment="0" applyProtection="0">
      <alignment vertical="center"/>
    </xf>
    <xf numFmtId="0" fontId="35" fillId="37" borderId="12" applyNumberFormat="0" applyAlignment="0" applyProtection="0">
      <alignment vertical="center"/>
    </xf>
    <xf numFmtId="0" fontId="36" fillId="38" borderId="13" applyNumberFormat="0" applyAlignment="0" applyProtection="0">
      <alignment vertical="center"/>
    </xf>
    <xf numFmtId="0" fontId="36" fillId="38" borderId="13" applyNumberFormat="0" applyAlignment="0" applyProtection="0">
      <alignment vertical="center"/>
    </xf>
    <xf numFmtId="0" fontId="36" fillId="38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10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190" fontId="4" fillId="0" borderId="10" applyFill="0" applyProtection="0">
      <alignment horizontal="right"/>
    </xf>
    <xf numFmtId="0" fontId="4" fillId="0" borderId="6" applyNumberFormat="0" applyFill="0" applyProtection="0">
      <alignment horizontal="left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2" fillId="37" borderId="15" applyNumberFormat="0" applyAlignment="0" applyProtection="0">
      <alignment vertical="center"/>
    </xf>
    <xf numFmtId="0" fontId="43" fillId="7" borderId="12" applyNumberFormat="0" applyAlignment="0" applyProtection="0">
      <alignment vertical="center"/>
    </xf>
    <xf numFmtId="0" fontId="43" fillId="7" borderId="12" applyNumberFormat="0" applyAlignment="0" applyProtection="0">
      <alignment vertical="center"/>
    </xf>
    <xf numFmtId="0" fontId="43" fillId="7" borderId="12" applyNumberFormat="0" applyAlignment="0" applyProtection="0">
      <alignment vertical="center"/>
    </xf>
    <xf numFmtId="1" fontId="4" fillId="0" borderId="10" applyFill="0" applyProtection="0">
      <alignment horizontal="center"/>
    </xf>
    <xf numFmtId="0" fontId="5" fillId="0" borderId="0"/>
    <xf numFmtId="0" fontId="11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0" fillId="47" borderId="16" applyNumberFormat="0" applyFont="0" applyAlignment="0" applyProtection="0">
      <alignment vertical="center"/>
    </xf>
    <xf numFmtId="0" fontId="1" fillId="47" borderId="16" applyNumberFormat="0" applyFont="0" applyAlignment="0" applyProtection="0">
      <alignment vertical="center"/>
    </xf>
    <xf numFmtId="0" fontId="47" fillId="47" borderId="16" applyNumberFormat="0" applyFont="0" applyAlignment="0" applyProtection="0">
      <alignment vertical="center"/>
    </xf>
    <xf numFmtId="0" fontId="1" fillId="47" borderId="16" applyNumberFormat="0" applyFont="0" applyAlignment="0" applyProtection="0">
      <alignment vertical="center"/>
    </xf>
    <xf numFmtId="0" fontId="47" fillId="47" borderId="16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45" fillId="0" borderId="0" xfId="0" applyFont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8" fillId="0" borderId="3" xfId="0" applyFont="1" applyBorder="1" applyAlignment="1">
      <alignment horizontal="center" vertical="center" wrapText="1" shrinkToFit="1"/>
    </xf>
    <xf numFmtId="0" fontId="5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51" fillId="0" borderId="3" xfId="0" applyFont="1" applyBorder="1" applyAlignment="1">
      <alignment horizontal="center" vertical="center" shrinkToFit="1"/>
    </xf>
    <xf numFmtId="0" fontId="52" fillId="0" borderId="3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52" fillId="0" borderId="0" xfId="0" applyFont="1" applyAlignment="1">
      <alignment horizontal="center" vertical="center" wrapText="1" shrinkToFit="1"/>
    </xf>
    <xf numFmtId="0" fontId="52" fillId="49" borderId="3" xfId="0" applyFont="1" applyFill="1" applyBorder="1" applyAlignment="1">
      <alignment horizontal="center" vertical="center" shrinkToFit="1"/>
    </xf>
    <xf numFmtId="0" fontId="52" fillId="49" borderId="3" xfId="0" applyFont="1" applyFill="1" applyBorder="1" applyAlignment="1">
      <alignment horizontal="center" vertical="center" wrapText="1" shrinkToFit="1"/>
    </xf>
    <xf numFmtId="0" fontId="51" fillId="49" borderId="3" xfId="0" applyFont="1" applyFill="1" applyBorder="1" applyAlignment="1">
      <alignment horizontal="center" vertical="center" shrinkToFit="1"/>
    </xf>
    <xf numFmtId="0" fontId="46" fillId="49" borderId="0" xfId="0" applyFont="1" applyFill="1" applyAlignment="1">
      <alignment horizontal="center" vertical="center" shrinkToFit="1"/>
    </xf>
    <xf numFmtId="0" fontId="20" fillId="49" borderId="0" xfId="0" applyFont="1" applyFill="1" applyAlignment="1">
      <alignment horizontal="center" vertical="center" shrinkToFit="1"/>
    </xf>
    <xf numFmtId="0" fontId="52" fillId="0" borderId="3" xfId="0" applyFont="1" applyBorder="1" applyAlignment="1">
      <alignment horizontal="center" vertical="center" wrapText="1" shrinkToFit="1"/>
    </xf>
    <xf numFmtId="0" fontId="54" fillId="0" borderId="3" xfId="0" applyFont="1" applyBorder="1" applyAlignment="1">
      <alignment horizontal="center" vertical="center" wrapText="1" shrinkToFit="1"/>
    </xf>
    <xf numFmtId="0" fontId="53" fillId="0" borderId="3" xfId="0" applyFont="1" applyBorder="1" applyAlignment="1">
      <alignment horizontal="center" vertical="center" wrapText="1" shrinkToFit="1"/>
    </xf>
    <xf numFmtId="0" fontId="52" fillId="48" borderId="3" xfId="0" applyFont="1" applyFill="1" applyBorder="1" applyAlignment="1">
      <alignment horizontal="center" vertical="center" wrapText="1" shrinkToFit="1"/>
    </xf>
    <xf numFmtId="0" fontId="52" fillId="48" borderId="3" xfId="0" applyFont="1" applyFill="1" applyBorder="1" applyAlignment="1">
      <alignment horizontal="center" vertical="center" wrapText="1"/>
    </xf>
    <xf numFmtId="0" fontId="51" fillId="48" borderId="3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center" vertical="center" wrapText="1" shrinkToFit="1"/>
    </xf>
    <xf numFmtId="0" fontId="51" fillId="0" borderId="3" xfId="0" applyNumberFormat="1" applyFont="1" applyBorder="1" applyAlignment="1">
      <alignment horizontal="center" vertical="center" shrinkToFit="1"/>
    </xf>
    <xf numFmtId="0" fontId="56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7" fillId="0" borderId="3" xfId="0" applyFont="1" applyBorder="1" applyAlignment="1">
      <alignment horizontal="center" vertical="center" wrapText="1" shrinkToFit="1"/>
    </xf>
    <xf numFmtId="0" fontId="54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3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7" fillId="49" borderId="3" xfId="0" applyFont="1" applyFill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2" fillId="0" borderId="3" xfId="0" applyFont="1" applyBorder="1" applyAlignment="1">
      <alignment horizontal="center" vertical="center" wrapText="1" shrinkToFit="1"/>
    </xf>
    <xf numFmtId="0" fontId="51" fillId="0" borderId="17" xfId="0" applyFont="1" applyBorder="1" applyAlignment="1">
      <alignment horizontal="center" vertical="center" shrinkToFit="1"/>
    </xf>
    <xf numFmtId="0" fontId="51" fillId="0" borderId="6" xfId="0" applyFont="1" applyBorder="1" applyAlignment="1">
      <alignment horizontal="center" vertical="center" shrinkToFit="1"/>
    </xf>
    <xf numFmtId="0" fontId="52" fillId="0" borderId="17" xfId="0" applyFont="1" applyBorder="1" applyAlignment="1">
      <alignment horizontal="center" vertical="center" wrapText="1" shrinkToFit="1"/>
    </xf>
    <xf numFmtId="0" fontId="52" fillId="0" borderId="6" xfId="0" applyFont="1" applyBorder="1" applyAlignment="1">
      <alignment horizontal="center" vertical="center" wrapText="1" shrinkToFit="1"/>
    </xf>
    <xf numFmtId="0" fontId="52" fillId="0" borderId="5" xfId="0" applyFont="1" applyBorder="1" applyAlignment="1">
      <alignment horizontal="center" vertical="center" wrapText="1" shrinkToFit="1"/>
    </xf>
    <xf numFmtId="0" fontId="51" fillId="0" borderId="5" xfId="0" applyFont="1" applyBorder="1" applyAlignment="1">
      <alignment horizontal="center" vertical="center" shrinkToFit="1"/>
    </xf>
    <xf numFmtId="0" fontId="51" fillId="49" borderId="17" xfId="0" applyFont="1" applyFill="1" applyBorder="1" applyAlignment="1">
      <alignment horizontal="center" vertical="center" shrinkToFit="1"/>
    </xf>
    <xf numFmtId="0" fontId="51" fillId="49" borderId="6" xfId="0" applyFont="1" applyFill="1" applyBorder="1" applyAlignment="1">
      <alignment horizontal="center" vertical="center" shrinkToFit="1"/>
    </xf>
    <xf numFmtId="0" fontId="52" fillId="49" borderId="17" xfId="0" applyFont="1" applyFill="1" applyBorder="1" applyAlignment="1">
      <alignment horizontal="center" vertical="center" wrapText="1" shrinkToFit="1"/>
    </xf>
    <xf numFmtId="0" fontId="52" fillId="49" borderId="6" xfId="0" applyFont="1" applyFill="1" applyBorder="1" applyAlignment="1">
      <alignment horizontal="center" vertical="center" wrapText="1" shrinkToFit="1"/>
    </xf>
    <xf numFmtId="0" fontId="51" fillId="0" borderId="3" xfId="0" applyFont="1" applyBorder="1" applyAlignment="1">
      <alignment horizontal="center" vertical="center" shrinkToFit="1"/>
    </xf>
    <xf numFmtId="0" fontId="53" fillId="0" borderId="3" xfId="0" applyFont="1" applyBorder="1" applyAlignment="1">
      <alignment horizontal="center" vertical="center" wrapText="1" shrinkToFit="1"/>
    </xf>
    <xf numFmtId="0" fontId="51" fillId="0" borderId="3" xfId="0" applyNumberFormat="1" applyFont="1" applyBorder="1" applyAlignment="1">
      <alignment horizontal="center" vertical="center" shrinkToFit="1"/>
    </xf>
    <xf numFmtId="0" fontId="54" fillId="0" borderId="3" xfId="0" applyFont="1" applyBorder="1" applyAlignment="1">
      <alignment horizontal="center" vertical="center" wrapText="1" shrinkToFit="1"/>
    </xf>
    <xf numFmtId="0" fontId="49" fillId="0" borderId="0" xfId="398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0" fillId="0" borderId="20" xfId="0" applyFont="1" applyBorder="1">
      <alignment vertical="center"/>
    </xf>
    <xf numFmtId="0" fontId="48" fillId="0" borderId="17" xfId="0" applyNumberFormat="1" applyFont="1" applyBorder="1" applyAlignment="1" applyProtection="1">
      <alignment horizontal="center" vertical="center" wrapText="1"/>
    </xf>
    <xf numFmtId="0" fontId="45" fillId="0" borderId="6" xfId="0" applyFont="1" applyBorder="1">
      <alignment vertical="center"/>
    </xf>
    <xf numFmtId="0" fontId="48" fillId="0" borderId="6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 shrinkToFit="1"/>
    </xf>
    <xf numFmtId="0" fontId="48" fillId="0" borderId="6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 shrinkToFit="1"/>
    </xf>
    <xf numFmtId="0" fontId="45" fillId="0" borderId="2" xfId="0" applyFont="1" applyBorder="1">
      <alignment vertical="center"/>
    </xf>
    <xf numFmtId="0" fontId="45" fillId="0" borderId="19" xfId="0" applyFont="1" applyBorder="1">
      <alignment vertical="center"/>
    </xf>
    <xf numFmtId="0" fontId="48" fillId="0" borderId="17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shrinkToFit="1"/>
    </xf>
  </cellXfs>
  <cellStyles count="480">
    <cellStyle name="_20100326高清市院遂宁检察院1080P配置清单26日改" xfId="1"/>
    <cellStyle name="_Book1" xfId="2"/>
    <cellStyle name="_Book1_1" xfId="3"/>
    <cellStyle name="_Book1_2" xfId="4"/>
    <cellStyle name="_Book1_Book1" xfId="5"/>
    <cellStyle name="_ET_STYLE_NoName_00_" xfId="6"/>
    <cellStyle name="_ET_STYLE_NoName_00__Book1" xfId="7"/>
    <cellStyle name="_ET_STYLE_NoName_00__Book1_1" xfId="8"/>
    <cellStyle name="_ET_STYLE_NoName_00__Sheet3" xfId="9"/>
    <cellStyle name="_弱电系统设备配置报价清单" xfId="10"/>
    <cellStyle name="0,0_x000d__x000a_NA_x000d__x000a_" xfId="11"/>
    <cellStyle name="20% - 强调文字颜色 1" xfId="12" builtinId="30" customBuiltin="1"/>
    <cellStyle name="20% - 强调文字颜色 1 2" xfId="13"/>
    <cellStyle name="20% - 强调文字颜色 1 2 2" xfId="14"/>
    <cellStyle name="20% - 强调文字颜色 1 3" xfId="15"/>
    <cellStyle name="20% - 强调文字颜色 1 3 2" xfId="16"/>
    <cellStyle name="20% - 强调文字颜色 1 4" xfId="17"/>
    <cellStyle name="20% - 强调文字颜色 2" xfId="18" builtinId="34" customBuiltin="1"/>
    <cellStyle name="20% - 强调文字颜色 2 2" xfId="19"/>
    <cellStyle name="20% - 强调文字颜色 2 2 2" xfId="20"/>
    <cellStyle name="20% - 强调文字颜色 2 3" xfId="21"/>
    <cellStyle name="20% - 强调文字颜色 2 3 2" xfId="22"/>
    <cellStyle name="20% - 强调文字颜色 2 4" xfId="23"/>
    <cellStyle name="20% - 强调文字颜色 3" xfId="24" builtinId="38" customBuiltin="1"/>
    <cellStyle name="20% - 强调文字颜色 3 2" xfId="25"/>
    <cellStyle name="20% - 强调文字颜色 3 2 2" xfId="26"/>
    <cellStyle name="20% - 强调文字颜色 3 3" xfId="27"/>
    <cellStyle name="20% - 强调文字颜色 3 3 2" xfId="28"/>
    <cellStyle name="20% - 强调文字颜色 3 4" xfId="29"/>
    <cellStyle name="20% - 强调文字颜色 4" xfId="30" builtinId="42" customBuiltin="1"/>
    <cellStyle name="20% - 强调文字颜色 4 2" xfId="31"/>
    <cellStyle name="20% - 强调文字颜色 4 2 2" xfId="32"/>
    <cellStyle name="20% - 强调文字颜色 4 3" xfId="33"/>
    <cellStyle name="20% - 强调文字颜色 4 3 2" xfId="34"/>
    <cellStyle name="20% - 强调文字颜色 4 4" xfId="35"/>
    <cellStyle name="20% - 强调文字颜色 5" xfId="36" builtinId="46" customBuiltin="1"/>
    <cellStyle name="20% - 强调文字颜色 5 2" xfId="37"/>
    <cellStyle name="20% - 强调文字颜色 5 2 2" xfId="38"/>
    <cellStyle name="20% - 强调文字颜色 5 3" xfId="39"/>
    <cellStyle name="20% - 强调文字颜色 5 3 2" xfId="40"/>
    <cellStyle name="20% - 强调文字颜色 5 4" xfId="41"/>
    <cellStyle name="20% - 强调文字颜色 6" xfId="42" builtinId="50" customBuiltin="1"/>
    <cellStyle name="20% - 强调文字颜色 6 2" xfId="43"/>
    <cellStyle name="20% - 强调文字颜色 6 2 2" xfId="44"/>
    <cellStyle name="20% - 强调文字颜色 6 3" xfId="45"/>
    <cellStyle name="20% - 强调文字颜色 6 3 2" xfId="46"/>
    <cellStyle name="20% - 强调文字颜色 6 4" xfId="47"/>
    <cellStyle name="40% - 强调文字颜色 1" xfId="48" builtinId="31" customBuiltin="1"/>
    <cellStyle name="40% - 强调文字颜色 1 2" xfId="49"/>
    <cellStyle name="40% - 强调文字颜色 1 2 2" xfId="50"/>
    <cellStyle name="40% - 强调文字颜色 1 3" xfId="51"/>
    <cellStyle name="40% - 强调文字颜色 1 3 2" xfId="52"/>
    <cellStyle name="40% - 强调文字颜色 1 4" xfId="53"/>
    <cellStyle name="40% - 强调文字颜色 2" xfId="54" builtinId="35" customBuiltin="1"/>
    <cellStyle name="40% - 强调文字颜色 2 2" xfId="55"/>
    <cellStyle name="40% - 强调文字颜色 2 2 2" xfId="56"/>
    <cellStyle name="40% - 强调文字颜色 2 3" xfId="57"/>
    <cellStyle name="40% - 强调文字颜色 2 3 2" xfId="58"/>
    <cellStyle name="40% - 强调文字颜色 2 4" xfId="59"/>
    <cellStyle name="40% - 强调文字颜色 3" xfId="60" builtinId="39" customBuiltin="1"/>
    <cellStyle name="40% - 强调文字颜色 3 2" xfId="61"/>
    <cellStyle name="40% - 强调文字颜色 3 2 2" xfId="62"/>
    <cellStyle name="40% - 强调文字颜色 3 3" xfId="63"/>
    <cellStyle name="40% - 强调文字颜色 3 3 2" xfId="64"/>
    <cellStyle name="40% - 强调文字颜色 3 4" xfId="65"/>
    <cellStyle name="40% - 强调文字颜色 4" xfId="66" builtinId="43" customBuiltin="1"/>
    <cellStyle name="40% - 强调文字颜色 4 2" xfId="67"/>
    <cellStyle name="40% - 强调文字颜色 4 2 2" xfId="68"/>
    <cellStyle name="40% - 强调文字颜色 4 3" xfId="69"/>
    <cellStyle name="40% - 强调文字颜色 4 3 2" xfId="70"/>
    <cellStyle name="40% - 强调文字颜色 4 4" xfId="71"/>
    <cellStyle name="40% - 强调文字颜色 5" xfId="72" builtinId="47" customBuiltin="1"/>
    <cellStyle name="40% - 强调文字颜色 5 2" xfId="73"/>
    <cellStyle name="40% - 强调文字颜色 5 2 2" xfId="74"/>
    <cellStyle name="40% - 强调文字颜色 5 3" xfId="75"/>
    <cellStyle name="40% - 强调文字颜色 5 3 2" xfId="76"/>
    <cellStyle name="40% - 强调文字颜色 5 4" xfId="77"/>
    <cellStyle name="40% - 强调文字颜色 6" xfId="78" builtinId="51" customBuiltin="1"/>
    <cellStyle name="40% - 强调文字颜色 6 2" xfId="79"/>
    <cellStyle name="40% - 强调文字颜色 6 2 2" xfId="80"/>
    <cellStyle name="40% - 强调文字颜色 6 3" xfId="81"/>
    <cellStyle name="40% - 强调文字颜色 6 3 2" xfId="82"/>
    <cellStyle name="40% - 强调文字颜色 6 4" xfId="83"/>
    <cellStyle name="60% - 强调文字颜色 1" xfId="84" builtinId="32" customBuiltin="1"/>
    <cellStyle name="60% - 强调文字颜色 1 2" xfId="85"/>
    <cellStyle name="60% - 强调文字颜色 1 3" xfId="86"/>
    <cellStyle name="60% - 强调文字颜色 2" xfId="87" builtinId="36" customBuiltin="1"/>
    <cellStyle name="60% - 强调文字颜色 2 2" xfId="88"/>
    <cellStyle name="60% - 强调文字颜色 2 3" xfId="89"/>
    <cellStyle name="60% - 强调文字颜色 3" xfId="90" builtinId="40" customBuiltin="1"/>
    <cellStyle name="60% - 强调文字颜色 3 2" xfId="91"/>
    <cellStyle name="60% - 强调文字颜色 3 3" xfId="92"/>
    <cellStyle name="60% - 强调文字颜色 4" xfId="93" builtinId="44" customBuiltin="1"/>
    <cellStyle name="60% - 强调文字颜色 4 2" xfId="94"/>
    <cellStyle name="60% - 强调文字颜色 4 3" xfId="95"/>
    <cellStyle name="60% - 强调文字颜色 5" xfId="96" builtinId="48" customBuiltin="1"/>
    <cellStyle name="60% - 强调文字颜色 5 2" xfId="97"/>
    <cellStyle name="60% - 强调文字颜色 5 3" xfId="98"/>
    <cellStyle name="60% - 强调文字颜色 6" xfId="99" builtinId="52" customBuiltin="1"/>
    <cellStyle name="60% - 强调文字颜色 6 2" xfId="100"/>
    <cellStyle name="60% - 强调文字颜色 6 3" xfId="101"/>
    <cellStyle name="6mal" xfId="102"/>
    <cellStyle name="Accent1" xfId="103"/>
    <cellStyle name="Accent1 - 20%" xfId="104"/>
    <cellStyle name="Accent1 - 20% 2" xfId="105"/>
    <cellStyle name="Accent1 - 40%" xfId="106"/>
    <cellStyle name="Accent1 - 40% 2" xfId="107"/>
    <cellStyle name="Accent1 - 60%" xfId="108"/>
    <cellStyle name="Accent1 - 60% 2" xfId="109"/>
    <cellStyle name="Accent1 2" xfId="110"/>
    <cellStyle name="Accent1 3" xfId="111"/>
    <cellStyle name="Accent2" xfId="112"/>
    <cellStyle name="Accent2 - 20%" xfId="113"/>
    <cellStyle name="Accent2 - 20% 2" xfId="114"/>
    <cellStyle name="Accent2 - 40%" xfId="115"/>
    <cellStyle name="Accent2 - 40% 2" xfId="116"/>
    <cellStyle name="Accent2 - 60%" xfId="117"/>
    <cellStyle name="Accent2 - 60% 2" xfId="118"/>
    <cellStyle name="Accent2 2" xfId="119"/>
    <cellStyle name="Accent2 3" xfId="120"/>
    <cellStyle name="Accent3" xfId="121"/>
    <cellStyle name="Accent3 - 20%" xfId="122"/>
    <cellStyle name="Accent3 - 20% 2" xfId="123"/>
    <cellStyle name="Accent3 - 40%" xfId="124"/>
    <cellStyle name="Accent3 - 40% 2" xfId="125"/>
    <cellStyle name="Accent3 - 60%" xfId="126"/>
    <cellStyle name="Accent3 - 60% 2" xfId="127"/>
    <cellStyle name="Accent3 2" xfId="128"/>
    <cellStyle name="Accent3 3" xfId="129"/>
    <cellStyle name="Accent4" xfId="130"/>
    <cellStyle name="Accent4 - 20%" xfId="131"/>
    <cellStyle name="Accent4 - 20% 2" xfId="132"/>
    <cellStyle name="Accent4 - 40%" xfId="133"/>
    <cellStyle name="Accent4 - 40% 2" xfId="134"/>
    <cellStyle name="Accent4 - 60%" xfId="135"/>
    <cellStyle name="Accent4 - 60% 2" xfId="136"/>
    <cellStyle name="Accent4 2" xfId="137"/>
    <cellStyle name="Accent4 3" xfId="138"/>
    <cellStyle name="Accent5" xfId="139"/>
    <cellStyle name="Accent5 - 20%" xfId="140"/>
    <cellStyle name="Accent5 - 20% 2" xfId="141"/>
    <cellStyle name="Accent5 - 40%" xfId="142"/>
    <cellStyle name="Accent5 - 40% 2" xfId="143"/>
    <cellStyle name="Accent5 - 60%" xfId="144"/>
    <cellStyle name="Accent5 - 60% 2" xfId="145"/>
    <cellStyle name="Accent5 2" xfId="146"/>
    <cellStyle name="Accent5 3" xfId="147"/>
    <cellStyle name="Accent6" xfId="148"/>
    <cellStyle name="Accent6 - 20%" xfId="149"/>
    <cellStyle name="Accent6 - 20% 2" xfId="150"/>
    <cellStyle name="Accent6 - 40%" xfId="151"/>
    <cellStyle name="Accent6 - 40% 2" xfId="152"/>
    <cellStyle name="Accent6 - 60%" xfId="153"/>
    <cellStyle name="Accent6 - 60% 2" xfId="154"/>
    <cellStyle name="Accent6 2" xfId="155"/>
    <cellStyle name="Accent6 3" xfId="156"/>
    <cellStyle name="args.style" xfId="157"/>
    <cellStyle name="Comma [0]_!!!GO" xfId="158"/>
    <cellStyle name="comma zerodec" xfId="159"/>
    <cellStyle name="Comma_!!!GO" xfId="160"/>
    <cellStyle name="Currency [0]_!!!GO" xfId="161"/>
    <cellStyle name="Currency_!!!GO" xfId="162"/>
    <cellStyle name="Currency1" xfId="163"/>
    <cellStyle name="Date" xfId="164"/>
    <cellStyle name="Dollar (zero dec)" xfId="165"/>
    <cellStyle name="Grey" xfId="166"/>
    <cellStyle name="Header1" xfId="167"/>
    <cellStyle name="Header2" xfId="168"/>
    <cellStyle name="Input [yellow]" xfId="169"/>
    <cellStyle name="Input Cells" xfId="170"/>
    <cellStyle name="Linked Cells" xfId="171"/>
    <cellStyle name="Millares [0]_96 Risk" xfId="172"/>
    <cellStyle name="Millares_96 Risk" xfId="173"/>
    <cellStyle name="Milliers [0]_!!!GO" xfId="174"/>
    <cellStyle name="Milliers_!!!GO" xfId="175"/>
    <cellStyle name="Moneda [0]_96 Risk" xfId="176"/>
    <cellStyle name="Moneda_96 Risk" xfId="177"/>
    <cellStyle name="Mon閠aire [0]_!!!GO" xfId="178"/>
    <cellStyle name="Mon閠aire_!!!GO" xfId="179"/>
    <cellStyle name="New Times Roman" xfId="180"/>
    <cellStyle name="no dec" xfId="181"/>
    <cellStyle name="Normal - Style1" xfId="182"/>
    <cellStyle name="Normal_!!!GO" xfId="183"/>
    <cellStyle name="per.style" xfId="184"/>
    <cellStyle name="Percent [2]" xfId="185"/>
    <cellStyle name="Percent_!!!GO" xfId="186"/>
    <cellStyle name="Pourcentage_pldt" xfId="187"/>
    <cellStyle name="PSChar" xfId="188"/>
    <cellStyle name="PSDate" xfId="189"/>
    <cellStyle name="PSDec" xfId="190"/>
    <cellStyle name="PSHeading" xfId="191"/>
    <cellStyle name="PSInt" xfId="192"/>
    <cellStyle name="PSSpacer" xfId="193"/>
    <cellStyle name="sstot" xfId="194"/>
    <cellStyle name="Standard_AREAS" xfId="195"/>
    <cellStyle name="t" xfId="196"/>
    <cellStyle name="t_HVAC Equipment (3)" xfId="197"/>
    <cellStyle name="捠壿 [0.00]_Region Orders (2)" xfId="198"/>
    <cellStyle name="捠壿_Region Orders (2)" xfId="199"/>
    <cellStyle name="编号" xfId="200"/>
    <cellStyle name="标题" xfId="201" builtinId="15" customBuiltin="1"/>
    <cellStyle name="标题 1" xfId="202" builtinId="16" customBuiltin="1"/>
    <cellStyle name="标题 1 2" xfId="203"/>
    <cellStyle name="标题 1 3" xfId="204"/>
    <cellStyle name="标题 2" xfId="205" builtinId="17" customBuiltin="1"/>
    <cellStyle name="标题 2 2" xfId="206"/>
    <cellStyle name="标题 2 3" xfId="207"/>
    <cellStyle name="标题 3" xfId="208" builtinId="18" customBuiltin="1"/>
    <cellStyle name="标题 3 2" xfId="209"/>
    <cellStyle name="标题 3 3" xfId="210"/>
    <cellStyle name="标题 4" xfId="211" builtinId="19" customBuiltin="1"/>
    <cellStyle name="标题 4 2" xfId="212"/>
    <cellStyle name="标题 4 3" xfId="213"/>
    <cellStyle name="标题 5" xfId="214"/>
    <cellStyle name="标题 6" xfId="215"/>
    <cellStyle name="标题1" xfId="216"/>
    <cellStyle name="表标题" xfId="217"/>
    <cellStyle name="表标题 2" xfId="218"/>
    <cellStyle name="部门" xfId="219"/>
    <cellStyle name="差" xfId="220" builtinId="27" customBuiltin="1"/>
    <cellStyle name="差 2" xfId="221"/>
    <cellStyle name="差 3" xfId="222"/>
    <cellStyle name="差_Book1" xfId="223"/>
    <cellStyle name="差_Book1 2" xfId="224"/>
    <cellStyle name="差_Book1_1" xfId="225"/>
    <cellStyle name="差_Book1_1 2" xfId="226"/>
    <cellStyle name="差_面试考务文件附表" xfId="227"/>
    <cellStyle name="差_新建 Microsoft Excel 工作表" xfId="228"/>
    <cellStyle name="差_新建 Microsoft Excel 工作表 2" xfId="229"/>
    <cellStyle name="常规" xfId="0" builtinId="0"/>
    <cellStyle name="常规 10" xfId="230"/>
    <cellStyle name="常规 10 2" xfId="231"/>
    <cellStyle name="常规 10 2 2" xfId="232"/>
    <cellStyle name="常规 10 3" xfId="233"/>
    <cellStyle name="常规 11" xfId="234"/>
    <cellStyle name="常规 11 2" xfId="235"/>
    <cellStyle name="常规 12" xfId="236"/>
    <cellStyle name="常规 14" xfId="237"/>
    <cellStyle name="常规 14 2" xfId="238"/>
    <cellStyle name="常规 2" xfId="239"/>
    <cellStyle name="常规 2 2" xfId="240"/>
    <cellStyle name="常规 2 2 2" xfId="241"/>
    <cellStyle name="常规 2 2 2 2" xfId="242"/>
    <cellStyle name="常规 2 2 3" xfId="243"/>
    <cellStyle name="常规 2 3" xfId="244"/>
    <cellStyle name="常规 2 3 2" xfId="245"/>
    <cellStyle name="常规 2 4" xfId="246"/>
    <cellStyle name="常规 21" xfId="247"/>
    <cellStyle name="常规 21 2" xfId="248"/>
    <cellStyle name="常规 21 2 2" xfId="249"/>
    <cellStyle name="常规 21 2 2 2" xfId="250"/>
    <cellStyle name="常规 21 2 2 2 2" xfId="251"/>
    <cellStyle name="常规 21 2 2 2 2 2" xfId="252"/>
    <cellStyle name="常规 21 2 2 2 3" xfId="253"/>
    <cellStyle name="常规 21 2 2 3" xfId="254"/>
    <cellStyle name="常规 21 2 2 3 2" xfId="255"/>
    <cellStyle name="常规 21 2 2 4" xfId="256"/>
    <cellStyle name="常规 21 2 3" xfId="257"/>
    <cellStyle name="常规 21 2 3 2" xfId="258"/>
    <cellStyle name="常规 21 2 3 2 2" xfId="259"/>
    <cellStyle name="常规 21 2 3 3" xfId="260"/>
    <cellStyle name="常规 21 2 4" xfId="261"/>
    <cellStyle name="常规 21 2 4 2" xfId="262"/>
    <cellStyle name="常规 21 2 5" xfId="263"/>
    <cellStyle name="常规 21 3" xfId="264"/>
    <cellStyle name="常规 21 3 2" xfId="265"/>
    <cellStyle name="常规 21 3 2 2" xfId="266"/>
    <cellStyle name="常规 21 3 2 2 2" xfId="267"/>
    <cellStyle name="常规 21 3 2 3" xfId="268"/>
    <cellStyle name="常规 21 3 3" xfId="269"/>
    <cellStyle name="常规 21 3 3 2" xfId="270"/>
    <cellStyle name="常规 21 3 4" xfId="271"/>
    <cellStyle name="常规 21 4" xfId="272"/>
    <cellStyle name="常规 21 4 2" xfId="273"/>
    <cellStyle name="常规 21 4 2 2" xfId="274"/>
    <cellStyle name="常规 21 4 3" xfId="275"/>
    <cellStyle name="常规 21 5" xfId="276"/>
    <cellStyle name="常规 21 5 2" xfId="277"/>
    <cellStyle name="常规 21 6" xfId="278"/>
    <cellStyle name="常规 22" xfId="279"/>
    <cellStyle name="常规 23" xfId="280"/>
    <cellStyle name="常规 3" xfId="281"/>
    <cellStyle name="常规 3 2" xfId="282"/>
    <cellStyle name="常规 3 2 2" xfId="283"/>
    <cellStyle name="常规 3 2 2 2" xfId="284"/>
    <cellStyle name="常规 3 2 2 2 2" xfId="285"/>
    <cellStyle name="常规 3 2 2 2 2 2" xfId="286"/>
    <cellStyle name="常规 3 2 2 2 3" xfId="287"/>
    <cellStyle name="常规 3 2 2 3" xfId="288"/>
    <cellStyle name="常规 3 2 2 3 2" xfId="289"/>
    <cellStyle name="常规 3 2 2 4" xfId="290"/>
    <cellStyle name="常规 3 2 3" xfId="291"/>
    <cellStyle name="常规 3 2 3 2" xfId="292"/>
    <cellStyle name="常规 3 2 3 2 2" xfId="293"/>
    <cellStyle name="常规 3 2 3 3" xfId="294"/>
    <cellStyle name="常规 3 2 4" xfId="295"/>
    <cellStyle name="常规 3 2 4 2" xfId="296"/>
    <cellStyle name="常规 3 2 5" xfId="297"/>
    <cellStyle name="常规 3 3" xfId="298"/>
    <cellStyle name="常规 3 3 2" xfId="299"/>
    <cellStyle name="常规 3 3 2 2" xfId="300"/>
    <cellStyle name="常规 3 3 2 2 2" xfId="301"/>
    <cellStyle name="常规 3 3 2 3" xfId="302"/>
    <cellStyle name="常规 3 3 3" xfId="303"/>
    <cellStyle name="常规 3 3 3 2" xfId="304"/>
    <cellStyle name="常规 3 3 4" xfId="305"/>
    <cellStyle name="常规 3 4" xfId="306"/>
    <cellStyle name="常规 3 4 2" xfId="307"/>
    <cellStyle name="常规 3 4 2 2" xfId="308"/>
    <cellStyle name="常规 3 4 3" xfId="309"/>
    <cellStyle name="常规 3 5" xfId="310"/>
    <cellStyle name="常规 3 5 2" xfId="311"/>
    <cellStyle name="常规 3 6" xfId="312"/>
    <cellStyle name="常规 3_Book1" xfId="313"/>
    <cellStyle name="常规 4" xfId="314"/>
    <cellStyle name="常规 4 2" xfId="315"/>
    <cellStyle name="常规 4 2 2" xfId="316"/>
    <cellStyle name="常规 4 2 2 2" xfId="317"/>
    <cellStyle name="常规 4 2 3" xfId="318"/>
    <cellStyle name="常规 4 3" xfId="319"/>
    <cellStyle name="常规 5" xfId="320"/>
    <cellStyle name="常规 5 2" xfId="321"/>
    <cellStyle name="常规 5 2 2" xfId="322"/>
    <cellStyle name="常规 5 3" xfId="323"/>
    <cellStyle name="常规 6" xfId="324"/>
    <cellStyle name="常规 6 2" xfId="325"/>
    <cellStyle name="常规 6 2 2" xfId="326"/>
    <cellStyle name="常规 6 2 2 2" xfId="327"/>
    <cellStyle name="常规 6 2 2 2 2" xfId="328"/>
    <cellStyle name="常规 6 2 2 2 2 2" xfId="329"/>
    <cellStyle name="常规 6 2 2 2 3" xfId="330"/>
    <cellStyle name="常规 6 2 2 3" xfId="331"/>
    <cellStyle name="常规 6 2 2 3 2" xfId="332"/>
    <cellStyle name="常规 6 2 2 4" xfId="333"/>
    <cellStyle name="常规 6 2 3" xfId="334"/>
    <cellStyle name="常规 6 2 3 2" xfId="335"/>
    <cellStyle name="常规 6 2 3 2 2" xfId="336"/>
    <cellStyle name="常规 6 2 3 3" xfId="337"/>
    <cellStyle name="常规 6 2 4" xfId="338"/>
    <cellStyle name="常规 6 2 4 2" xfId="339"/>
    <cellStyle name="常规 6 2 5" xfId="340"/>
    <cellStyle name="常规 6 3" xfId="341"/>
    <cellStyle name="常规 6 3 2" xfId="342"/>
    <cellStyle name="常规 6 3 2 2" xfId="343"/>
    <cellStyle name="常规 6 3 2 2 2" xfId="344"/>
    <cellStyle name="常规 6 3 2 3" xfId="345"/>
    <cellStyle name="常规 6 3 3" xfId="346"/>
    <cellStyle name="常规 6 3 3 2" xfId="347"/>
    <cellStyle name="常规 6 3 4" xfId="348"/>
    <cellStyle name="常规 6 4" xfId="349"/>
    <cellStyle name="常规 6 4 2" xfId="350"/>
    <cellStyle name="常规 6 4 2 2" xfId="351"/>
    <cellStyle name="常规 6 4 3" xfId="352"/>
    <cellStyle name="常规 6 5" xfId="353"/>
    <cellStyle name="常规 6 5 2" xfId="354"/>
    <cellStyle name="常规 6 6" xfId="355"/>
    <cellStyle name="常规 6_Book1" xfId="356"/>
    <cellStyle name="常规 7" xfId="357"/>
    <cellStyle name="常规 7 2" xfId="358"/>
    <cellStyle name="常规 7 2 2" xfId="359"/>
    <cellStyle name="常规 7 2 2 2" xfId="360"/>
    <cellStyle name="常规 7 2 2 2 2" xfId="361"/>
    <cellStyle name="常规 7 2 2 2 2 2" xfId="362"/>
    <cellStyle name="常规 7 2 2 2 3" xfId="363"/>
    <cellStyle name="常规 7 2 2 3" xfId="364"/>
    <cellStyle name="常规 7 2 2 3 2" xfId="365"/>
    <cellStyle name="常规 7 2 2 4" xfId="366"/>
    <cellStyle name="常规 7 2 3" xfId="367"/>
    <cellStyle name="常规 7 2 3 2" xfId="368"/>
    <cellStyle name="常规 7 2 3 2 2" xfId="369"/>
    <cellStyle name="常规 7 2 3 3" xfId="370"/>
    <cellStyle name="常规 7 2 4" xfId="371"/>
    <cellStyle name="常规 7 2 4 2" xfId="372"/>
    <cellStyle name="常规 7 2 5" xfId="373"/>
    <cellStyle name="常规 7 3" xfId="374"/>
    <cellStyle name="常规 7 3 2" xfId="375"/>
    <cellStyle name="常规 7 3 2 2" xfId="376"/>
    <cellStyle name="常规 7 3 2 2 2" xfId="377"/>
    <cellStyle name="常规 7 3 2 3" xfId="378"/>
    <cellStyle name="常规 7 3 3" xfId="379"/>
    <cellStyle name="常规 7 3 3 2" xfId="380"/>
    <cellStyle name="常规 7 3 4" xfId="381"/>
    <cellStyle name="常规 7 4" xfId="382"/>
    <cellStyle name="常规 7 4 2" xfId="383"/>
    <cellStyle name="常规 7 4 2 2" xfId="384"/>
    <cellStyle name="常规 7 4 3" xfId="385"/>
    <cellStyle name="常规 7 5" xfId="386"/>
    <cellStyle name="常规 7 5 2" xfId="387"/>
    <cellStyle name="常规 7 6" xfId="388"/>
    <cellStyle name="常规 7_Book1" xfId="389"/>
    <cellStyle name="常规 8" xfId="390"/>
    <cellStyle name="常规 8 2" xfId="391"/>
    <cellStyle name="常规 8 2 2" xfId="392"/>
    <cellStyle name="常规 8 3" xfId="393"/>
    <cellStyle name="常规 9" xfId="394"/>
    <cellStyle name="常规 9 2" xfId="395"/>
    <cellStyle name="常规 9 2 2" xfId="396"/>
    <cellStyle name="常规 9 3" xfId="397"/>
    <cellStyle name="常规_Sheet1" xfId="398"/>
    <cellStyle name="分级显示行_1_Book1" xfId="399"/>
    <cellStyle name="分级显示列_1_Book1" xfId="400"/>
    <cellStyle name="好" xfId="401" builtinId="26" customBuiltin="1"/>
    <cellStyle name="好 2" xfId="402"/>
    <cellStyle name="好 3" xfId="403"/>
    <cellStyle name="好_Book1" xfId="404"/>
    <cellStyle name="好_Book1 2" xfId="405"/>
    <cellStyle name="好_Book1_1" xfId="406"/>
    <cellStyle name="好_Book1_1 2" xfId="407"/>
    <cellStyle name="好_面试考务文件附表" xfId="408"/>
    <cellStyle name="好_新建 Microsoft Excel 工作表" xfId="409"/>
    <cellStyle name="好_新建 Microsoft Excel 工作表 2" xfId="410"/>
    <cellStyle name="汇总" xfId="411" builtinId="25" customBuiltin="1"/>
    <cellStyle name="汇总 2" xfId="412"/>
    <cellStyle name="汇总 3" xfId="413"/>
    <cellStyle name="计算" xfId="414" builtinId="22" customBuiltin="1"/>
    <cellStyle name="计算 2" xfId="415"/>
    <cellStyle name="计算 3" xfId="416"/>
    <cellStyle name="检查单元格" xfId="417" builtinId="23" customBuiltin="1"/>
    <cellStyle name="检查单元格 2" xfId="418"/>
    <cellStyle name="检查单元格 3" xfId="419"/>
    <cellStyle name="解释性文本" xfId="420" builtinId="53" customBuiltin="1"/>
    <cellStyle name="解释性文本 2" xfId="421"/>
    <cellStyle name="解释性文本 3" xfId="422"/>
    <cellStyle name="借出原因" xfId="423"/>
    <cellStyle name="警告文本" xfId="424" builtinId="11" customBuiltin="1"/>
    <cellStyle name="警告文本 2" xfId="425"/>
    <cellStyle name="警告文本 3" xfId="426"/>
    <cellStyle name="链接单元格" xfId="427" builtinId="24" customBuiltin="1"/>
    <cellStyle name="链接单元格 2" xfId="428"/>
    <cellStyle name="链接单元格 3" xfId="429"/>
    <cellStyle name="普通_laroux" xfId="430"/>
    <cellStyle name="千分位[0]_laroux" xfId="431"/>
    <cellStyle name="千分位_laroux" xfId="432"/>
    <cellStyle name="千位[0]_ 方正PC" xfId="433"/>
    <cellStyle name="千位_ 方正PC" xfId="434"/>
    <cellStyle name="强调 1" xfId="435"/>
    <cellStyle name="强调 1 2" xfId="436"/>
    <cellStyle name="强调 2" xfId="437"/>
    <cellStyle name="强调 2 2" xfId="438"/>
    <cellStyle name="强调 3" xfId="439"/>
    <cellStyle name="强调 3 2" xfId="440"/>
    <cellStyle name="强调文字颜色 1" xfId="441" builtinId="29" customBuiltin="1"/>
    <cellStyle name="强调文字颜色 1 2" xfId="442"/>
    <cellStyle name="强调文字颜色 1 3" xfId="443"/>
    <cellStyle name="强调文字颜色 2" xfId="444" builtinId="33" customBuiltin="1"/>
    <cellStyle name="强调文字颜色 2 2" xfId="445"/>
    <cellStyle name="强调文字颜色 2 3" xfId="446"/>
    <cellStyle name="强调文字颜色 3" xfId="447" builtinId="37" customBuiltin="1"/>
    <cellStyle name="强调文字颜色 3 2" xfId="448"/>
    <cellStyle name="强调文字颜色 3 3" xfId="449"/>
    <cellStyle name="强调文字颜色 4" xfId="450" builtinId="41" customBuiltin="1"/>
    <cellStyle name="强调文字颜色 4 2" xfId="451"/>
    <cellStyle name="强调文字颜色 4 3" xfId="452"/>
    <cellStyle name="强调文字颜色 5" xfId="453" builtinId="45" customBuiltin="1"/>
    <cellStyle name="强调文字颜色 5 2" xfId="454"/>
    <cellStyle name="强调文字颜色 5 3" xfId="455"/>
    <cellStyle name="强调文字颜色 6" xfId="456" builtinId="49" customBuiltin="1"/>
    <cellStyle name="强调文字颜色 6 2" xfId="457"/>
    <cellStyle name="强调文字颜色 6 3" xfId="458"/>
    <cellStyle name="日期" xfId="459"/>
    <cellStyle name="商品名称" xfId="460"/>
    <cellStyle name="适中" xfId="461" builtinId="28" customBuiltin="1"/>
    <cellStyle name="适中 2" xfId="462"/>
    <cellStyle name="适中 3" xfId="463"/>
    <cellStyle name="输出" xfId="464" builtinId="21" customBuiltin="1"/>
    <cellStyle name="输出 2" xfId="465"/>
    <cellStyle name="输出 3" xfId="466"/>
    <cellStyle name="输入" xfId="467" builtinId="20" customBuiltin="1"/>
    <cellStyle name="输入 2" xfId="468"/>
    <cellStyle name="输入 3" xfId="469"/>
    <cellStyle name="数量" xfId="470"/>
    <cellStyle name="样式 1" xfId="471"/>
    <cellStyle name="昗弨_Pacific Region P&amp;L" xfId="472"/>
    <cellStyle name="寘嬫愗傝 [0.00]_Region Orders (2)" xfId="473"/>
    <cellStyle name="寘嬫愗傝_Region Orders (2)" xfId="474"/>
    <cellStyle name="注释" xfId="475" builtinId="10" customBuiltin="1"/>
    <cellStyle name="注释 2" xfId="476"/>
    <cellStyle name="注释 2 2" xfId="477"/>
    <cellStyle name="注释 3" xfId="478"/>
    <cellStyle name="注释 3 2" xfId="4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380"/>
  <sheetViews>
    <sheetView tabSelected="1" zoomScale="115" zoomScaleNormal="100" zoomScaleSheetLayoutView="115" workbookViewId="0">
      <pane xSplit="1" ySplit="4" topLeftCell="B368" activePane="bottomRight" state="frozen"/>
      <selection pane="topRight" activeCell="B1" sqref="B1"/>
      <selection pane="bottomLeft" activeCell="A5" sqref="A5"/>
      <selection pane="bottomRight" activeCell="L4" sqref="A4:XFD4"/>
    </sheetView>
  </sheetViews>
  <sheetFormatPr defaultRowHeight="26.25" customHeight="1"/>
  <cols>
    <col min="1" max="1" width="10.375" style="8" customWidth="1"/>
    <col min="2" max="2" width="12.125" style="9" customWidth="1"/>
    <col min="3" max="3" width="4.125" style="4" customWidth="1"/>
    <col min="4" max="4" width="7.875" style="8" customWidth="1"/>
    <col min="5" max="5" width="2.875" style="8" customWidth="1"/>
    <col min="6" max="6" width="3.125" style="8" customWidth="1"/>
    <col min="7" max="7" width="5.25" style="9" customWidth="1"/>
    <col min="8" max="8" width="13.125" style="2" customWidth="1"/>
    <col min="9" max="9" width="11.75" style="9" customWidth="1"/>
    <col min="10" max="10" width="4.5" style="2" customWidth="1"/>
    <col min="11" max="11" width="8.75" style="9" customWidth="1"/>
    <col min="12" max="12" width="5.75" style="2" customWidth="1"/>
    <col min="13" max="13" width="6.875" style="2" customWidth="1"/>
    <col min="14" max="14" width="5.875" style="2" customWidth="1"/>
    <col min="15" max="15" width="6.125" style="2" customWidth="1"/>
    <col min="16" max="16" width="6.875" style="2" customWidth="1"/>
    <col min="17" max="17" width="3.375" style="2" customWidth="1"/>
    <col min="18" max="18" width="4.5" style="2" customWidth="1"/>
    <col min="19" max="19" width="4.375" style="2" customWidth="1"/>
    <col min="20" max="20" width="4.25" style="2" customWidth="1"/>
    <col min="21" max="21" width="14.5" style="9" customWidth="1"/>
    <col min="22" max="16384" width="9" style="2"/>
  </cols>
  <sheetData>
    <row r="1" spans="1:23" ht="45" customHeight="1">
      <c r="A1" s="51" t="s">
        <v>2191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"/>
      <c r="W1" s="5"/>
    </row>
    <row r="2" spans="1:23" ht="18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"/>
      <c r="W2" s="5"/>
    </row>
    <row r="3" spans="1:23" s="1" customFormat="1" ht="24" customHeight="1">
      <c r="A3" s="57" t="s">
        <v>918</v>
      </c>
      <c r="B3" s="57" t="s">
        <v>8</v>
      </c>
      <c r="C3" s="57" t="s">
        <v>919</v>
      </c>
      <c r="D3" s="62" t="s">
        <v>7</v>
      </c>
      <c r="E3" s="62" t="s">
        <v>0</v>
      </c>
      <c r="F3" s="62" t="s">
        <v>920</v>
      </c>
      <c r="G3" s="62" t="s">
        <v>921</v>
      </c>
      <c r="H3" s="63" t="s">
        <v>922</v>
      </c>
      <c r="I3" s="54" t="s">
        <v>923</v>
      </c>
      <c r="J3" s="57" t="s">
        <v>924</v>
      </c>
      <c r="K3" s="54" t="s">
        <v>925</v>
      </c>
      <c r="L3" s="59" t="s">
        <v>926</v>
      </c>
      <c r="M3" s="60"/>
      <c r="N3" s="60"/>
      <c r="O3" s="60"/>
      <c r="P3" s="61"/>
      <c r="Q3" s="57" t="s">
        <v>927</v>
      </c>
      <c r="R3" s="54" t="s">
        <v>928</v>
      </c>
      <c r="S3" s="54" t="s">
        <v>929</v>
      </c>
      <c r="T3" s="54" t="s">
        <v>930</v>
      </c>
      <c r="U3" s="54" t="s">
        <v>2180</v>
      </c>
    </row>
    <row r="4" spans="1:23" s="1" customFormat="1" ht="30" customHeight="1">
      <c r="A4" s="58"/>
      <c r="B4" s="56"/>
      <c r="C4" s="58"/>
      <c r="D4" s="58"/>
      <c r="E4" s="58"/>
      <c r="F4" s="58"/>
      <c r="G4" s="56"/>
      <c r="H4" s="55"/>
      <c r="I4" s="56"/>
      <c r="J4" s="55"/>
      <c r="K4" s="56"/>
      <c r="L4" s="3" t="s">
        <v>931</v>
      </c>
      <c r="M4" s="3" t="s">
        <v>932</v>
      </c>
      <c r="N4" s="3" t="s">
        <v>933</v>
      </c>
      <c r="O4" s="3" t="s">
        <v>934</v>
      </c>
      <c r="P4" s="3" t="s">
        <v>935</v>
      </c>
      <c r="Q4" s="55"/>
      <c r="R4" s="55"/>
      <c r="S4" s="55"/>
      <c r="T4" s="55"/>
      <c r="U4" s="56"/>
    </row>
    <row r="5" spans="1:23" s="5" customFormat="1" ht="26.25" customHeight="1">
      <c r="A5" s="15" t="s">
        <v>936</v>
      </c>
      <c r="B5" s="36" t="s">
        <v>937</v>
      </c>
      <c r="C5" s="47">
        <v>4</v>
      </c>
      <c r="D5" s="15" t="s">
        <v>938</v>
      </c>
      <c r="E5" s="15" t="s">
        <v>939</v>
      </c>
      <c r="F5" s="15" t="s">
        <v>940</v>
      </c>
      <c r="G5" s="15" t="s">
        <v>941</v>
      </c>
      <c r="H5" s="6" t="s">
        <v>412</v>
      </c>
      <c r="I5" s="15" t="s">
        <v>942</v>
      </c>
      <c r="J5" s="15" t="s">
        <v>943</v>
      </c>
      <c r="K5" s="15" t="s">
        <v>944</v>
      </c>
      <c r="L5" s="6">
        <f>M5/0.35</f>
        <v>129.50000000000003</v>
      </c>
      <c r="M5" s="6">
        <v>45.325000000000003</v>
      </c>
      <c r="N5" s="6">
        <v>81.12</v>
      </c>
      <c r="O5" s="6">
        <v>24.336000000000002</v>
      </c>
      <c r="P5" s="6">
        <v>69.661000000000001</v>
      </c>
      <c r="Q5" s="6">
        <v>1</v>
      </c>
      <c r="R5" s="15" t="s">
        <v>945</v>
      </c>
      <c r="S5" s="15" t="s">
        <v>945</v>
      </c>
      <c r="T5" s="15" t="s">
        <v>945</v>
      </c>
      <c r="U5" s="36" t="s">
        <v>2181</v>
      </c>
    </row>
    <row r="6" spans="1:23" s="5" customFormat="1" ht="26.25" customHeight="1">
      <c r="A6" s="15" t="s">
        <v>936</v>
      </c>
      <c r="B6" s="36"/>
      <c r="C6" s="47"/>
      <c r="D6" s="15" t="s">
        <v>946</v>
      </c>
      <c r="E6" s="15" t="s">
        <v>939</v>
      </c>
      <c r="F6" s="15" t="s">
        <v>940</v>
      </c>
      <c r="G6" s="15" t="s">
        <v>947</v>
      </c>
      <c r="H6" s="6" t="s">
        <v>413</v>
      </c>
      <c r="I6" s="15" t="s">
        <v>948</v>
      </c>
      <c r="J6" s="15" t="s">
        <v>943</v>
      </c>
      <c r="K6" s="15" t="s">
        <v>949</v>
      </c>
      <c r="L6" s="6">
        <f t="shared" ref="L6:L21" si="0">M6/0.35</f>
        <v>126.5</v>
      </c>
      <c r="M6" s="6">
        <v>44.274999999999999</v>
      </c>
      <c r="N6" s="6">
        <v>81.400000000000006</v>
      </c>
      <c r="O6" s="6">
        <v>24.42</v>
      </c>
      <c r="P6" s="6">
        <v>68.694999999999993</v>
      </c>
      <c r="Q6" s="6">
        <v>3</v>
      </c>
      <c r="R6" s="15" t="s">
        <v>945</v>
      </c>
      <c r="S6" s="15" t="s">
        <v>945</v>
      </c>
      <c r="T6" s="15" t="s">
        <v>945</v>
      </c>
      <c r="U6" s="36"/>
    </row>
    <row r="7" spans="1:23" s="5" customFormat="1" ht="26.25" customHeight="1">
      <c r="A7" s="15" t="s">
        <v>936</v>
      </c>
      <c r="B7" s="36"/>
      <c r="C7" s="47"/>
      <c r="D7" s="15" t="s">
        <v>950</v>
      </c>
      <c r="E7" s="15" t="s">
        <v>939</v>
      </c>
      <c r="F7" s="15" t="s">
        <v>940</v>
      </c>
      <c r="G7" s="15" t="s">
        <v>951</v>
      </c>
      <c r="H7" s="6" t="s">
        <v>414</v>
      </c>
      <c r="I7" s="15" t="s">
        <v>952</v>
      </c>
      <c r="J7" s="15" t="s">
        <v>953</v>
      </c>
      <c r="K7" s="15" t="s">
        <v>954</v>
      </c>
      <c r="L7" s="6">
        <f t="shared" si="0"/>
        <v>128</v>
      </c>
      <c r="M7" s="6">
        <v>44.8</v>
      </c>
      <c r="N7" s="6">
        <v>78</v>
      </c>
      <c r="O7" s="6">
        <v>23.4</v>
      </c>
      <c r="P7" s="6">
        <v>68.2</v>
      </c>
      <c r="Q7" s="6">
        <v>4</v>
      </c>
      <c r="R7" s="15" t="s">
        <v>945</v>
      </c>
      <c r="S7" s="15" t="s">
        <v>945</v>
      </c>
      <c r="T7" s="15" t="s">
        <v>945</v>
      </c>
      <c r="U7" s="36"/>
    </row>
    <row r="8" spans="1:23" s="5" customFormat="1" ht="26.25" customHeight="1">
      <c r="A8" s="15" t="s">
        <v>936</v>
      </c>
      <c r="B8" s="36"/>
      <c r="C8" s="47"/>
      <c r="D8" s="15" t="s">
        <v>955</v>
      </c>
      <c r="E8" s="15" t="s">
        <v>939</v>
      </c>
      <c r="F8" s="15" t="s">
        <v>940</v>
      </c>
      <c r="G8" s="15" t="s">
        <v>956</v>
      </c>
      <c r="H8" s="6" t="s">
        <v>415</v>
      </c>
      <c r="I8" s="15" t="s">
        <v>952</v>
      </c>
      <c r="J8" s="15" t="s">
        <v>953</v>
      </c>
      <c r="K8" s="15" t="s">
        <v>957</v>
      </c>
      <c r="L8" s="6">
        <f t="shared" si="0"/>
        <v>124</v>
      </c>
      <c r="M8" s="6">
        <v>43.4</v>
      </c>
      <c r="N8" s="6">
        <v>81.2</v>
      </c>
      <c r="O8" s="6">
        <v>24.36</v>
      </c>
      <c r="P8" s="6">
        <v>67.760000000000005</v>
      </c>
      <c r="Q8" s="6">
        <v>5</v>
      </c>
      <c r="R8" s="15" t="s">
        <v>945</v>
      </c>
      <c r="S8" s="15" t="s">
        <v>945</v>
      </c>
      <c r="T8" s="15" t="s">
        <v>945</v>
      </c>
      <c r="U8" s="36"/>
    </row>
    <row r="9" spans="1:23" s="5" customFormat="1" ht="26.25" customHeight="1">
      <c r="A9" s="15" t="s">
        <v>936</v>
      </c>
      <c r="B9" s="36" t="s">
        <v>958</v>
      </c>
      <c r="C9" s="47">
        <v>5</v>
      </c>
      <c r="D9" s="15" t="s">
        <v>959</v>
      </c>
      <c r="E9" s="15" t="s">
        <v>939</v>
      </c>
      <c r="F9" s="15" t="s">
        <v>960</v>
      </c>
      <c r="G9" s="15" t="s">
        <v>961</v>
      </c>
      <c r="H9" s="6" t="s">
        <v>416</v>
      </c>
      <c r="I9" s="15" t="s">
        <v>962</v>
      </c>
      <c r="J9" s="15" t="s">
        <v>943</v>
      </c>
      <c r="K9" s="25" t="s">
        <v>2192</v>
      </c>
      <c r="L9" s="6">
        <f t="shared" si="0"/>
        <v>120.5</v>
      </c>
      <c r="M9" s="6">
        <v>42.174999999999997</v>
      </c>
      <c r="N9" s="6">
        <v>78.7</v>
      </c>
      <c r="O9" s="6">
        <v>23.61</v>
      </c>
      <c r="P9" s="6">
        <v>65.784999999999997</v>
      </c>
      <c r="Q9" s="6">
        <v>1</v>
      </c>
      <c r="R9" s="15" t="s">
        <v>945</v>
      </c>
      <c r="S9" s="15" t="s">
        <v>945</v>
      </c>
      <c r="T9" s="15" t="s">
        <v>945</v>
      </c>
      <c r="U9" s="50" t="s">
        <v>2212</v>
      </c>
    </row>
    <row r="10" spans="1:23" s="5" customFormat="1" ht="26.25" customHeight="1">
      <c r="A10" s="15" t="s">
        <v>936</v>
      </c>
      <c r="B10" s="36"/>
      <c r="C10" s="47"/>
      <c r="D10" s="15" t="s">
        <v>963</v>
      </c>
      <c r="E10" s="15" t="s">
        <v>939</v>
      </c>
      <c r="F10" s="15" t="s">
        <v>960</v>
      </c>
      <c r="G10" s="17" t="s">
        <v>964</v>
      </c>
      <c r="H10" s="6" t="s">
        <v>417</v>
      </c>
      <c r="I10" s="15" t="s">
        <v>962</v>
      </c>
      <c r="J10" s="15" t="s">
        <v>953</v>
      </c>
      <c r="K10" s="25" t="s">
        <v>2192</v>
      </c>
      <c r="L10" s="6">
        <f t="shared" si="0"/>
        <v>106.5</v>
      </c>
      <c r="M10" s="6">
        <v>37.274999999999999</v>
      </c>
      <c r="N10" s="6">
        <v>81.400000000000006</v>
      </c>
      <c r="O10" s="6">
        <v>24.42</v>
      </c>
      <c r="P10" s="6">
        <v>61.695</v>
      </c>
      <c r="Q10" s="6">
        <v>2</v>
      </c>
      <c r="R10" s="15" t="s">
        <v>945</v>
      </c>
      <c r="S10" s="15" t="s">
        <v>945</v>
      </c>
      <c r="T10" s="15" t="s">
        <v>945</v>
      </c>
      <c r="U10" s="50"/>
    </row>
    <row r="11" spans="1:23" s="5" customFormat="1" ht="26.25" customHeight="1">
      <c r="A11" s="15" t="s">
        <v>936</v>
      </c>
      <c r="B11" s="36" t="s">
        <v>965</v>
      </c>
      <c r="C11" s="47">
        <v>2</v>
      </c>
      <c r="D11" s="15" t="s">
        <v>966</v>
      </c>
      <c r="E11" s="15" t="s">
        <v>939</v>
      </c>
      <c r="F11" s="15" t="s">
        <v>940</v>
      </c>
      <c r="G11" s="15" t="s">
        <v>967</v>
      </c>
      <c r="H11" s="6" t="s">
        <v>418</v>
      </c>
      <c r="I11" s="15" t="s">
        <v>968</v>
      </c>
      <c r="J11" s="15" t="s">
        <v>943</v>
      </c>
      <c r="K11" s="15" t="s">
        <v>969</v>
      </c>
      <c r="L11" s="6">
        <f t="shared" si="0"/>
        <v>141.5</v>
      </c>
      <c r="M11" s="6">
        <v>49.524999999999999</v>
      </c>
      <c r="N11" s="6">
        <v>83.4</v>
      </c>
      <c r="O11" s="6">
        <v>25.02</v>
      </c>
      <c r="P11" s="6">
        <v>74.545000000000002</v>
      </c>
      <c r="Q11" s="6">
        <v>1</v>
      </c>
      <c r="R11" s="15" t="s">
        <v>945</v>
      </c>
      <c r="S11" s="15" t="s">
        <v>945</v>
      </c>
      <c r="T11" s="15" t="s">
        <v>945</v>
      </c>
      <c r="U11" s="36"/>
    </row>
    <row r="12" spans="1:23" s="5" customFormat="1" ht="26.25" customHeight="1">
      <c r="A12" s="15" t="s">
        <v>936</v>
      </c>
      <c r="B12" s="36"/>
      <c r="C12" s="47"/>
      <c r="D12" s="15" t="s">
        <v>970</v>
      </c>
      <c r="E12" s="15" t="s">
        <v>939</v>
      </c>
      <c r="F12" s="15" t="s">
        <v>940</v>
      </c>
      <c r="G12" s="15" t="s">
        <v>967</v>
      </c>
      <c r="H12" s="6" t="s">
        <v>419</v>
      </c>
      <c r="I12" s="15" t="s">
        <v>971</v>
      </c>
      <c r="J12" s="15" t="s">
        <v>943</v>
      </c>
      <c r="K12" s="15" t="s">
        <v>972</v>
      </c>
      <c r="L12" s="6">
        <f t="shared" si="0"/>
        <v>131</v>
      </c>
      <c r="M12" s="6">
        <v>45.85</v>
      </c>
      <c r="N12" s="6">
        <v>83.4</v>
      </c>
      <c r="O12" s="6">
        <v>25.02</v>
      </c>
      <c r="P12" s="6">
        <v>70.87</v>
      </c>
      <c r="Q12" s="6">
        <v>2</v>
      </c>
      <c r="R12" s="15" t="s">
        <v>945</v>
      </c>
      <c r="S12" s="15" t="s">
        <v>945</v>
      </c>
      <c r="T12" s="15" t="s">
        <v>945</v>
      </c>
      <c r="U12" s="36"/>
    </row>
    <row r="13" spans="1:23" s="5" customFormat="1" ht="26.25" customHeight="1">
      <c r="A13" s="15" t="s">
        <v>936</v>
      </c>
      <c r="B13" s="36" t="s">
        <v>973</v>
      </c>
      <c r="C13" s="47">
        <v>2</v>
      </c>
      <c r="D13" s="15" t="s">
        <v>974</v>
      </c>
      <c r="E13" s="15" t="s">
        <v>939</v>
      </c>
      <c r="F13" s="15" t="s">
        <v>940</v>
      </c>
      <c r="G13" s="15" t="s">
        <v>975</v>
      </c>
      <c r="H13" s="6" t="s">
        <v>420</v>
      </c>
      <c r="I13" s="15" t="s">
        <v>976</v>
      </c>
      <c r="J13" s="15" t="s">
        <v>943</v>
      </c>
      <c r="K13" s="15" t="s">
        <v>977</v>
      </c>
      <c r="L13" s="6">
        <f t="shared" si="0"/>
        <v>132.5</v>
      </c>
      <c r="M13" s="6">
        <v>46.375</v>
      </c>
      <c r="N13" s="6">
        <v>84.4</v>
      </c>
      <c r="O13" s="6">
        <v>25.32</v>
      </c>
      <c r="P13" s="6">
        <v>71.694999999999993</v>
      </c>
      <c r="Q13" s="6">
        <v>2</v>
      </c>
      <c r="R13" s="15" t="s">
        <v>945</v>
      </c>
      <c r="S13" s="15" t="s">
        <v>945</v>
      </c>
      <c r="T13" s="15" t="s">
        <v>945</v>
      </c>
      <c r="U13" s="48" t="s">
        <v>2201</v>
      </c>
    </row>
    <row r="14" spans="1:23" s="5" customFormat="1" ht="26.25" customHeight="1">
      <c r="A14" s="15" t="s">
        <v>936</v>
      </c>
      <c r="B14" s="36"/>
      <c r="C14" s="47"/>
      <c r="D14" s="15" t="s">
        <v>978</v>
      </c>
      <c r="E14" s="15" t="s">
        <v>939</v>
      </c>
      <c r="F14" s="15" t="s">
        <v>940</v>
      </c>
      <c r="G14" s="15" t="s">
        <v>941</v>
      </c>
      <c r="H14" s="6" t="s">
        <v>979</v>
      </c>
      <c r="I14" s="15" t="s">
        <v>980</v>
      </c>
      <c r="J14" s="15" t="s">
        <v>943</v>
      </c>
      <c r="K14" s="15" t="s">
        <v>981</v>
      </c>
      <c r="L14" s="6">
        <f t="shared" si="0"/>
        <v>131</v>
      </c>
      <c r="M14" s="6">
        <v>45.85</v>
      </c>
      <c r="N14" s="6">
        <v>82.6</v>
      </c>
      <c r="O14" s="6">
        <v>24.78</v>
      </c>
      <c r="P14" s="6">
        <v>70.63</v>
      </c>
      <c r="Q14" s="6">
        <v>3</v>
      </c>
      <c r="R14" s="15" t="s">
        <v>945</v>
      </c>
      <c r="S14" s="15" t="s">
        <v>945</v>
      </c>
      <c r="T14" s="15" t="s">
        <v>945</v>
      </c>
      <c r="U14" s="48"/>
    </row>
    <row r="15" spans="1:23" s="5" customFormat="1" ht="26.25" customHeight="1">
      <c r="A15" s="15" t="s">
        <v>936</v>
      </c>
      <c r="B15" s="36" t="s">
        <v>982</v>
      </c>
      <c r="C15" s="47">
        <v>2</v>
      </c>
      <c r="D15" s="15" t="s">
        <v>983</v>
      </c>
      <c r="E15" s="15" t="s">
        <v>984</v>
      </c>
      <c r="F15" s="15" t="s">
        <v>940</v>
      </c>
      <c r="G15" s="15" t="s">
        <v>947</v>
      </c>
      <c r="H15" s="6" t="s">
        <v>421</v>
      </c>
      <c r="I15" s="15" t="s">
        <v>985</v>
      </c>
      <c r="J15" s="15" t="s">
        <v>943</v>
      </c>
      <c r="K15" s="15" t="s">
        <v>986</v>
      </c>
      <c r="L15" s="6">
        <f t="shared" si="0"/>
        <v>131.5</v>
      </c>
      <c r="M15" s="6">
        <v>46.024999999999999</v>
      </c>
      <c r="N15" s="6">
        <v>85.4</v>
      </c>
      <c r="O15" s="6">
        <v>25.62</v>
      </c>
      <c r="P15" s="6">
        <v>71.644999999999996</v>
      </c>
      <c r="Q15" s="6">
        <v>1</v>
      </c>
      <c r="R15" s="15" t="s">
        <v>945</v>
      </c>
      <c r="S15" s="15" t="s">
        <v>945</v>
      </c>
      <c r="T15" s="15" t="s">
        <v>945</v>
      </c>
      <c r="U15" s="36" t="s">
        <v>2181</v>
      </c>
    </row>
    <row r="16" spans="1:23" s="5" customFormat="1" ht="26.25" customHeight="1">
      <c r="A16" s="15" t="s">
        <v>936</v>
      </c>
      <c r="B16" s="36"/>
      <c r="C16" s="47"/>
      <c r="D16" s="15" t="s">
        <v>987</v>
      </c>
      <c r="E16" s="15" t="s">
        <v>984</v>
      </c>
      <c r="F16" s="15" t="s">
        <v>988</v>
      </c>
      <c r="G16" s="15" t="s">
        <v>989</v>
      </c>
      <c r="H16" s="6" t="s">
        <v>422</v>
      </c>
      <c r="I16" s="15" t="s">
        <v>990</v>
      </c>
      <c r="J16" s="15" t="s">
        <v>943</v>
      </c>
      <c r="K16" s="15" t="s">
        <v>986</v>
      </c>
      <c r="L16" s="6">
        <f t="shared" si="0"/>
        <v>130.5</v>
      </c>
      <c r="M16" s="6">
        <v>45.674999999999997</v>
      </c>
      <c r="N16" s="6">
        <v>81.2</v>
      </c>
      <c r="O16" s="6">
        <v>24.36</v>
      </c>
      <c r="P16" s="6">
        <v>70.034999999999997</v>
      </c>
      <c r="Q16" s="6">
        <v>3</v>
      </c>
      <c r="R16" s="15" t="s">
        <v>945</v>
      </c>
      <c r="S16" s="15" t="s">
        <v>945</v>
      </c>
      <c r="T16" s="15" t="s">
        <v>945</v>
      </c>
      <c r="U16" s="36"/>
    </row>
    <row r="17" spans="1:21" s="5" customFormat="1" ht="26.25" customHeight="1">
      <c r="A17" s="15" t="s">
        <v>936</v>
      </c>
      <c r="B17" s="36" t="s">
        <v>991</v>
      </c>
      <c r="C17" s="47">
        <v>3</v>
      </c>
      <c r="D17" s="15" t="s">
        <v>992</v>
      </c>
      <c r="E17" s="15" t="s">
        <v>939</v>
      </c>
      <c r="F17" s="15" t="s">
        <v>940</v>
      </c>
      <c r="G17" s="15" t="s">
        <v>947</v>
      </c>
      <c r="H17" s="6" t="s">
        <v>423</v>
      </c>
      <c r="I17" s="15" t="s">
        <v>980</v>
      </c>
      <c r="J17" s="15" t="s">
        <v>943</v>
      </c>
      <c r="K17" s="15" t="s">
        <v>993</v>
      </c>
      <c r="L17" s="6">
        <f t="shared" si="0"/>
        <v>147.5</v>
      </c>
      <c r="M17" s="6">
        <v>51.625</v>
      </c>
      <c r="N17" s="6">
        <v>79.2</v>
      </c>
      <c r="O17" s="6">
        <v>23.76</v>
      </c>
      <c r="P17" s="6">
        <v>75.385000000000005</v>
      </c>
      <c r="Q17" s="6">
        <v>1</v>
      </c>
      <c r="R17" s="15" t="s">
        <v>945</v>
      </c>
      <c r="S17" s="15" t="s">
        <v>945</v>
      </c>
      <c r="T17" s="15" t="s">
        <v>945</v>
      </c>
      <c r="U17" s="36"/>
    </row>
    <row r="18" spans="1:21" s="5" customFormat="1" ht="26.25" customHeight="1">
      <c r="A18" s="15" t="s">
        <v>936</v>
      </c>
      <c r="B18" s="36"/>
      <c r="C18" s="47"/>
      <c r="D18" s="15" t="s">
        <v>994</v>
      </c>
      <c r="E18" s="15" t="s">
        <v>939</v>
      </c>
      <c r="F18" s="15" t="s">
        <v>940</v>
      </c>
      <c r="G18" s="15" t="s">
        <v>995</v>
      </c>
      <c r="H18" s="6" t="s">
        <v>424</v>
      </c>
      <c r="I18" s="15" t="s">
        <v>996</v>
      </c>
      <c r="J18" s="15" t="s">
        <v>943</v>
      </c>
      <c r="K18" s="15" t="s">
        <v>997</v>
      </c>
      <c r="L18" s="6">
        <f t="shared" si="0"/>
        <v>139.50000000000003</v>
      </c>
      <c r="M18" s="6">
        <v>48.825000000000003</v>
      </c>
      <c r="N18" s="6">
        <v>84.6</v>
      </c>
      <c r="O18" s="6">
        <v>25.38</v>
      </c>
      <c r="P18" s="6">
        <v>74.204999999999998</v>
      </c>
      <c r="Q18" s="6">
        <v>2</v>
      </c>
      <c r="R18" s="15" t="s">
        <v>945</v>
      </c>
      <c r="S18" s="15" t="s">
        <v>945</v>
      </c>
      <c r="T18" s="15" t="s">
        <v>945</v>
      </c>
      <c r="U18" s="36"/>
    </row>
    <row r="19" spans="1:21" s="5" customFormat="1" ht="26.25" customHeight="1">
      <c r="A19" s="15" t="s">
        <v>936</v>
      </c>
      <c r="B19" s="36"/>
      <c r="C19" s="47"/>
      <c r="D19" s="15" t="s">
        <v>998</v>
      </c>
      <c r="E19" s="15" t="s">
        <v>939</v>
      </c>
      <c r="F19" s="15" t="s">
        <v>940</v>
      </c>
      <c r="G19" s="15" t="s">
        <v>999</v>
      </c>
      <c r="H19" s="6" t="s">
        <v>425</v>
      </c>
      <c r="I19" s="15" t="s">
        <v>1000</v>
      </c>
      <c r="J19" s="15" t="s">
        <v>953</v>
      </c>
      <c r="K19" s="15" t="s">
        <v>1001</v>
      </c>
      <c r="L19" s="6">
        <f t="shared" si="0"/>
        <v>136.5</v>
      </c>
      <c r="M19" s="6">
        <v>47.774999999999999</v>
      </c>
      <c r="N19" s="6">
        <v>81.400000000000006</v>
      </c>
      <c r="O19" s="6">
        <v>24.42</v>
      </c>
      <c r="P19" s="6">
        <v>72.194999999999993</v>
      </c>
      <c r="Q19" s="6">
        <v>3</v>
      </c>
      <c r="R19" s="15" t="s">
        <v>945</v>
      </c>
      <c r="S19" s="15" t="s">
        <v>945</v>
      </c>
      <c r="T19" s="15" t="s">
        <v>945</v>
      </c>
      <c r="U19" s="36"/>
    </row>
    <row r="20" spans="1:21" s="5" customFormat="1" ht="26.25" customHeight="1">
      <c r="A20" s="15" t="s">
        <v>936</v>
      </c>
      <c r="B20" s="36" t="s">
        <v>1002</v>
      </c>
      <c r="C20" s="47">
        <v>2</v>
      </c>
      <c r="D20" s="15" t="s">
        <v>1003</v>
      </c>
      <c r="E20" s="15" t="s">
        <v>939</v>
      </c>
      <c r="F20" s="15" t="s">
        <v>940</v>
      </c>
      <c r="G20" s="15" t="s">
        <v>1004</v>
      </c>
      <c r="H20" s="6" t="s">
        <v>426</v>
      </c>
      <c r="I20" s="15" t="s">
        <v>968</v>
      </c>
      <c r="J20" s="15" t="s">
        <v>943</v>
      </c>
      <c r="K20" s="15" t="s">
        <v>1005</v>
      </c>
      <c r="L20" s="6">
        <f t="shared" si="0"/>
        <v>140</v>
      </c>
      <c r="M20" s="6">
        <v>49</v>
      </c>
      <c r="N20" s="6">
        <v>79.400000000000006</v>
      </c>
      <c r="O20" s="6">
        <v>23.82</v>
      </c>
      <c r="P20" s="6">
        <v>72.819999999999993</v>
      </c>
      <c r="Q20" s="6">
        <v>1</v>
      </c>
      <c r="R20" s="15" t="s">
        <v>945</v>
      </c>
      <c r="S20" s="15" t="s">
        <v>945</v>
      </c>
      <c r="T20" s="15" t="s">
        <v>945</v>
      </c>
      <c r="U20" s="36"/>
    </row>
    <row r="21" spans="1:21" s="5" customFormat="1" ht="26.25" customHeight="1">
      <c r="A21" s="15" t="s">
        <v>936</v>
      </c>
      <c r="B21" s="36"/>
      <c r="C21" s="47"/>
      <c r="D21" s="15" t="s">
        <v>1006</v>
      </c>
      <c r="E21" s="15" t="s">
        <v>939</v>
      </c>
      <c r="F21" s="15" t="s">
        <v>940</v>
      </c>
      <c r="G21" s="15" t="s">
        <v>1007</v>
      </c>
      <c r="H21" s="6" t="s">
        <v>427</v>
      </c>
      <c r="I21" s="15" t="s">
        <v>1008</v>
      </c>
      <c r="J21" s="15" t="s">
        <v>943</v>
      </c>
      <c r="K21" s="15" t="s">
        <v>1009</v>
      </c>
      <c r="L21" s="6">
        <f t="shared" si="0"/>
        <v>134.50000000000003</v>
      </c>
      <c r="M21" s="6">
        <v>47.075000000000003</v>
      </c>
      <c r="N21" s="6">
        <v>80.599999999999994</v>
      </c>
      <c r="O21" s="6">
        <v>24.18</v>
      </c>
      <c r="P21" s="6">
        <v>71.254999999999995</v>
      </c>
      <c r="Q21" s="6">
        <v>2</v>
      </c>
      <c r="R21" s="15" t="s">
        <v>945</v>
      </c>
      <c r="S21" s="15" t="s">
        <v>945</v>
      </c>
      <c r="T21" s="15" t="s">
        <v>945</v>
      </c>
      <c r="U21" s="36"/>
    </row>
    <row r="22" spans="1:21" s="5" customFormat="1" ht="26.25" customHeight="1">
      <c r="A22" s="7" t="s">
        <v>25</v>
      </c>
      <c r="B22" s="36" t="s">
        <v>53</v>
      </c>
      <c r="C22" s="47">
        <v>2</v>
      </c>
      <c r="D22" s="7" t="s">
        <v>69</v>
      </c>
      <c r="E22" s="7" t="s">
        <v>1</v>
      </c>
      <c r="F22" s="7" t="s">
        <v>940</v>
      </c>
      <c r="G22" s="15" t="s">
        <v>1010</v>
      </c>
      <c r="H22" s="6" t="s">
        <v>428</v>
      </c>
      <c r="I22" s="15" t="s">
        <v>1011</v>
      </c>
      <c r="J22" s="15" t="s">
        <v>943</v>
      </c>
      <c r="K22" s="15" t="s">
        <v>1012</v>
      </c>
      <c r="L22" s="6">
        <f>M22/0.35</f>
        <v>132.5</v>
      </c>
      <c r="M22" s="6">
        <v>46.375</v>
      </c>
      <c r="N22" s="6">
        <v>75.2</v>
      </c>
      <c r="O22" s="6">
        <v>22.56</v>
      </c>
      <c r="P22" s="6">
        <v>68.935000000000002</v>
      </c>
      <c r="Q22" s="6">
        <v>1</v>
      </c>
      <c r="R22" s="15" t="s">
        <v>945</v>
      </c>
      <c r="S22" s="15" t="s">
        <v>945</v>
      </c>
      <c r="T22" s="15" t="s">
        <v>945</v>
      </c>
      <c r="U22" s="36" t="s">
        <v>2181</v>
      </c>
    </row>
    <row r="23" spans="1:21" s="5" customFormat="1" ht="26.25" customHeight="1">
      <c r="A23" s="7" t="s">
        <v>25</v>
      </c>
      <c r="B23" s="36"/>
      <c r="C23" s="47"/>
      <c r="D23" s="7" t="s">
        <v>70</v>
      </c>
      <c r="E23" s="7" t="s">
        <v>3</v>
      </c>
      <c r="F23" s="7" t="s">
        <v>786</v>
      </c>
      <c r="G23" s="15" t="s">
        <v>787</v>
      </c>
      <c r="H23" s="6" t="s">
        <v>429</v>
      </c>
      <c r="I23" s="15" t="s">
        <v>788</v>
      </c>
      <c r="J23" s="15" t="s">
        <v>789</v>
      </c>
      <c r="K23" s="15" t="s">
        <v>790</v>
      </c>
      <c r="L23" s="6">
        <f>M23/0.35</f>
        <v>118.50000000000001</v>
      </c>
      <c r="M23" s="6">
        <v>41.475000000000001</v>
      </c>
      <c r="N23" s="6">
        <v>76.599999999999994</v>
      </c>
      <c r="O23" s="6">
        <v>22.98</v>
      </c>
      <c r="P23" s="6">
        <v>64.454999999999998</v>
      </c>
      <c r="Q23" s="6">
        <v>3</v>
      </c>
      <c r="R23" s="15" t="s">
        <v>791</v>
      </c>
      <c r="S23" s="15" t="s">
        <v>791</v>
      </c>
      <c r="T23" s="15" t="s">
        <v>791</v>
      </c>
      <c r="U23" s="36"/>
    </row>
    <row r="24" spans="1:21" s="5" customFormat="1" ht="26.25" customHeight="1">
      <c r="A24" s="7" t="s">
        <v>15</v>
      </c>
      <c r="B24" s="36" t="s">
        <v>4</v>
      </c>
      <c r="C24" s="49">
        <v>2</v>
      </c>
      <c r="D24" s="7" t="s">
        <v>71</v>
      </c>
      <c r="E24" s="7" t="s">
        <v>1</v>
      </c>
      <c r="F24" s="18" t="s">
        <v>786</v>
      </c>
      <c r="G24" s="18" t="s">
        <v>792</v>
      </c>
      <c r="H24" s="6" t="s">
        <v>430</v>
      </c>
      <c r="I24" s="19" t="s">
        <v>793</v>
      </c>
      <c r="J24" s="19" t="s">
        <v>794</v>
      </c>
      <c r="K24" s="19" t="s">
        <v>795</v>
      </c>
      <c r="L24" s="20">
        <f>M24/0.35</f>
        <v>123</v>
      </c>
      <c r="M24" s="6">
        <v>43.05</v>
      </c>
      <c r="N24" s="6">
        <v>84.6</v>
      </c>
      <c r="O24" s="6">
        <v>25.38</v>
      </c>
      <c r="P24" s="6">
        <v>68.430000000000007</v>
      </c>
      <c r="Q24" s="6">
        <v>1</v>
      </c>
      <c r="R24" s="7" t="s">
        <v>2</v>
      </c>
      <c r="S24" s="7" t="s">
        <v>2</v>
      </c>
      <c r="T24" s="7" t="s">
        <v>2</v>
      </c>
      <c r="U24" s="36"/>
    </row>
    <row r="25" spans="1:21" s="5" customFormat="1" ht="26.25" customHeight="1">
      <c r="A25" s="7" t="s">
        <v>15</v>
      </c>
      <c r="B25" s="36"/>
      <c r="C25" s="49"/>
      <c r="D25" s="7" t="s">
        <v>72</v>
      </c>
      <c r="E25" s="7" t="s">
        <v>1</v>
      </c>
      <c r="F25" s="18" t="s">
        <v>786</v>
      </c>
      <c r="G25" s="18" t="s">
        <v>796</v>
      </c>
      <c r="H25" s="6" t="s">
        <v>431</v>
      </c>
      <c r="I25" s="21" t="s">
        <v>797</v>
      </c>
      <c r="J25" s="19" t="s">
        <v>794</v>
      </c>
      <c r="K25" s="21" t="s">
        <v>798</v>
      </c>
      <c r="L25" s="20">
        <f t="shared" ref="L25:L28" si="1">M25/0.35</f>
        <v>118.50000000000001</v>
      </c>
      <c r="M25" s="6">
        <v>41.475000000000001</v>
      </c>
      <c r="N25" s="6">
        <v>80.599999999999994</v>
      </c>
      <c r="O25" s="6">
        <v>24.18</v>
      </c>
      <c r="P25" s="6">
        <v>65.655000000000001</v>
      </c>
      <c r="Q25" s="6">
        <v>2</v>
      </c>
      <c r="R25" s="7" t="s">
        <v>2</v>
      </c>
      <c r="S25" s="7" t="s">
        <v>2</v>
      </c>
      <c r="T25" s="7" t="s">
        <v>2</v>
      </c>
      <c r="U25" s="36"/>
    </row>
    <row r="26" spans="1:21" s="5" customFormat="1" ht="26.25" customHeight="1">
      <c r="A26" s="7" t="s">
        <v>15</v>
      </c>
      <c r="B26" s="15" t="s">
        <v>17</v>
      </c>
      <c r="C26" s="22">
        <v>1</v>
      </c>
      <c r="D26" s="7" t="s">
        <v>73</v>
      </c>
      <c r="E26" s="7" t="s">
        <v>1</v>
      </c>
      <c r="F26" s="18" t="s">
        <v>799</v>
      </c>
      <c r="G26" s="18" t="s">
        <v>800</v>
      </c>
      <c r="H26" s="6" t="s">
        <v>432</v>
      </c>
      <c r="I26" s="19" t="s">
        <v>801</v>
      </c>
      <c r="J26" s="19" t="s">
        <v>802</v>
      </c>
      <c r="K26" s="19" t="s">
        <v>803</v>
      </c>
      <c r="L26" s="20">
        <f t="shared" si="1"/>
        <v>141.5</v>
      </c>
      <c r="M26" s="6">
        <v>49.524999999999999</v>
      </c>
      <c r="N26" s="6">
        <v>78</v>
      </c>
      <c r="O26" s="6">
        <v>23.4</v>
      </c>
      <c r="P26" s="6">
        <v>72.924999999999997</v>
      </c>
      <c r="Q26" s="6">
        <v>1</v>
      </c>
      <c r="R26" s="7" t="s">
        <v>2</v>
      </c>
      <c r="S26" s="7" t="s">
        <v>2</v>
      </c>
      <c r="T26" s="7" t="s">
        <v>2</v>
      </c>
      <c r="U26" s="24"/>
    </row>
    <row r="27" spans="1:21" s="5" customFormat="1" ht="26.25" customHeight="1">
      <c r="A27" s="7" t="s">
        <v>15</v>
      </c>
      <c r="B27" s="15" t="s">
        <v>53</v>
      </c>
      <c r="C27" s="22">
        <v>1</v>
      </c>
      <c r="D27" s="7" t="s">
        <v>74</v>
      </c>
      <c r="E27" s="7" t="s">
        <v>1</v>
      </c>
      <c r="F27" s="18" t="s">
        <v>804</v>
      </c>
      <c r="G27" s="18" t="s">
        <v>805</v>
      </c>
      <c r="H27" s="6" t="s">
        <v>433</v>
      </c>
      <c r="I27" s="19" t="s">
        <v>806</v>
      </c>
      <c r="J27" s="19" t="s">
        <v>802</v>
      </c>
      <c r="K27" s="19" t="s">
        <v>807</v>
      </c>
      <c r="L27" s="20">
        <f t="shared" si="1"/>
        <v>117.00000000000001</v>
      </c>
      <c r="M27" s="6">
        <v>40.950000000000003</v>
      </c>
      <c r="N27" s="6">
        <v>68.8</v>
      </c>
      <c r="O27" s="6">
        <v>20.64</v>
      </c>
      <c r="P27" s="6">
        <v>61.59</v>
      </c>
      <c r="Q27" s="6">
        <v>1</v>
      </c>
      <c r="R27" s="7" t="s">
        <v>2</v>
      </c>
      <c r="S27" s="7" t="s">
        <v>2</v>
      </c>
      <c r="T27" s="7" t="s">
        <v>2</v>
      </c>
      <c r="U27" s="24"/>
    </row>
    <row r="28" spans="1:21" s="5" customFormat="1" ht="26.25" customHeight="1">
      <c r="A28" s="7" t="s">
        <v>15</v>
      </c>
      <c r="B28" s="15" t="s">
        <v>6</v>
      </c>
      <c r="C28" s="22">
        <v>1</v>
      </c>
      <c r="D28" s="7" t="s">
        <v>75</v>
      </c>
      <c r="E28" s="7" t="s">
        <v>1</v>
      </c>
      <c r="F28" s="18" t="s">
        <v>799</v>
      </c>
      <c r="G28" s="18" t="s">
        <v>808</v>
      </c>
      <c r="H28" s="6" t="s">
        <v>434</v>
      </c>
      <c r="I28" s="19" t="s">
        <v>809</v>
      </c>
      <c r="J28" s="19" t="s">
        <v>802</v>
      </c>
      <c r="K28" s="19" t="s">
        <v>810</v>
      </c>
      <c r="L28" s="20">
        <f t="shared" si="1"/>
        <v>136</v>
      </c>
      <c r="M28" s="6">
        <v>47.6</v>
      </c>
      <c r="N28" s="6">
        <v>81.2</v>
      </c>
      <c r="O28" s="6">
        <v>24.36</v>
      </c>
      <c r="P28" s="6">
        <v>71.959999999999994</v>
      </c>
      <c r="Q28" s="6">
        <v>1</v>
      </c>
      <c r="R28" s="7" t="s">
        <v>2</v>
      </c>
      <c r="S28" s="7" t="s">
        <v>2</v>
      </c>
      <c r="T28" s="7" t="s">
        <v>2</v>
      </c>
      <c r="U28" s="24"/>
    </row>
    <row r="29" spans="1:21" s="5" customFormat="1" ht="26.25" customHeight="1">
      <c r="A29" s="7" t="s">
        <v>16</v>
      </c>
      <c r="B29" s="36" t="s">
        <v>4</v>
      </c>
      <c r="C29" s="47">
        <v>2</v>
      </c>
      <c r="D29" s="7" t="s">
        <v>76</v>
      </c>
      <c r="E29" s="7" t="s">
        <v>1</v>
      </c>
      <c r="F29" s="7" t="s">
        <v>799</v>
      </c>
      <c r="G29" s="15" t="s">
        <v>811</v>
      </c>
      <c r="H29" s="6" t="s">
        <v>435</v>
      </c>
      <c r="I29" s="16" t="s">
        <v>812</v>
      </c>
      <c r="J29" s="15" t="s">
        <v>813</v>
      </c>
      <c r="K29" s="15" t="s">
        <v>814</v>
      </c>
      <c r="L29" s="6">
        <f>M29/0.35</f>
        <v>129</v>
      </c>
      <c r="M29" s="6">
        <v>45.15</v>
      </c>
      <c r="N29" s="6">
        <v>77.400000000000006</v>
      </c>
      <c r="O29" s="6">
        <v>23.22</v>
      </c>
      <c r="P29" s="6">
        <v>68.37</v>
      </c>
      <c r="Q29" s="6">
        <v>1</v>
      </c>
      <c r="R29" s="7" t="s">
        <v>2</v>
      </c>
      <c r="S29" s="7" t="s">
        <v>2</v>
      </c>
      <c r="T29" s="7" t="s">
        <v>2</v>
      </c>
      <c r="U29" s="36"/>
    </row>
    <row r="30" spans="1:21" s="5" customFormat="1" ht="26.25" customHeight="1">
      <c r="A30" s="7" t="s">
        <v>16</v>
      </c>
      <c r="B30" s="36"/>
      <c r="C30" s="47"/>
      <c r="D30" s="7" t="s">
        <v>77</v>
      </c>
      <c r="E30" s="7" t="s">
        <v>1</v>
      </c>
      <c r="F30" s="7" t="s">
        <v>799</v>
      </c>
      <c r="G30" s="15" t="s">
        <v>815</v>
      </c>
      <c r="H30" s="6" t="s">
        <v>436</v>
      </c>
      <c r="I30" s="15" t="s">
        <v>816</v>
      </c>
      <c r="J30" s="15" t="s">
        <v>802</v>
      </c>
      <c r="K30" s="15" t="s">
        <v>817</v>
      </c>
      <c r="L30" s="6">
        <f t="shared" ref="L30:L42" si="2">M30/0.35</f>
        <v>119.50000000000001</v>
      </c>
      <c r="M30" s="6">
        <v>41.825000000000003</v>
      </c>
      <c r="N30" s="6">
        <v>82.8</v>
      </c>
      <c r="O30" s="6">
        <v>24.84</v>
      </c>
      <c r="P30" s="6">
        <v>66.665000000000006</v>
      </c>
      <c r="Q30" s="6">
        <v>2</v>
      </c>
      <c r="R30" s="7" t="s">
        <v>2</v>
      </c>
      <c r="S30" s="7" t="s">
        <v>2</v>
      </c>
      <c r="T30" s="7" t="s">
        <v>2</v>
      </c>
      <c r="U30" s="36"/>
    </row>
    <row r="31" spans="1:21" s="5" customFormat="1" ht="26.25" customHeight="1">
      <c r="A31" s="7" t="s">
        <v>16</v>
      </c>
      <c r="B31" s="36" t="s">
        <v>17</v>
      </c>
      <c r="C31" s="47">
        <v>3</v>
      </c>
      <c r="D31" s="7" t="s">
        <v>78</v>
      </c>
      <c r="E31" s="7" t="s">
        <v>1</v>
      </c>
      <c r="F31" s="7" t="s">
        <v>818</v>
      </c>
      <c r="G31" s="15" t="s">
        <v>819</v>
      </c>
      <c r="H31" s="6" t="s">
        <v>437</v>
      </c>
      <c r="I31" s="15" t="s">
        <v>820</v>
      </c>
      <c r="J31" s="15" t="s">
        <v>821</v>
      </c>
      <c r="K31" s="15" t="s">
        <v>822</v>
      </c>
      <c r="L31" s="6">
        <f t="shared" si="2"/>
        <v>136</v>
      </c>
      <c r="M31" s="6">
        <v>47.6</v>
      </c>
      <c r="N31" s="6">
        <v>79.2</v>
      </c>
      <c r="O31" s="6">
        <v>23.76</v>
      </c>
      <c r="P31" s="6">
        <v>71.36</v>
      </c>
      <c r="Q31" s="6">
        <v>2</v>
      </c>
      <c r="R31" s="7" t="s">
        <v>2</v>
      </c>
      <c r="S31" s="7" t="s">
        <v>2</v>
      </c>
      <c r="T31" s="7" t="s">
        <v>2</v>
      </c>
      <c r="U31" s="36" t="s">
        <v>2173</v>
      </c>
    </row>
    <row r="32" spans="1:21" s="5" customFormat="1" ht="26.25" customHeight="1">
      <c r="A32" s="7" t="s">
        <v>16</v>
      </c>
      <c r="B32" s="36"/>
      <c r="C32" s="47"/>
      <c r="D32" s="7" t="s">
        <v>79</v>
      </c>
      <c r="E32" s="7" t="s">
        <v>1</v>
      </c>
      <c r="F32" s="7" t="s">
        <v>823</v>
      </c>
      <c r="G32" s="15" t="s">
        <v>824</v>
      </c>
      <c r="H32" s="6" t="s">
        <v>438</v>
      </c>
      <c r="I32" s="15" t="s">
        <v>825</v>
      </c>
      <c r="J32" s="15" t="s">
        <v>826</v>
      </c>
      <c r="K32" s="15" t="s">
        <v>827</v>
      </c>
      <c r="L32" s="6">
        <f t="shared" si="2"/>
        <v>132.5</v>
      </c>
      <c r="M32" s="6">
        <v>46.375</v>
      </c>
      <c r="N32" s="6">
        <v>79.8</v>
      </c>
      <c r="O32" s="6">
        <v>23.94</v>
      </c>
      <c r="P32" s="6">
        <v>70.314999999999998</v>
      </c>
      <c r="Q32" s="6">
        <v>3</v>
      </c>
      <c r="R32" s="7" t="s">
        <v>2</v>
      </c>
      <c r="S32" s="7" t="s">
        <v>2</v>
      </c>
      <c r="T32" s="7" t="s">
        <v>2</v>
      </c>
      <c r="U32" s="36"/>
    </row>
    <row r="33" spans="1:21" s="5" customFormat="1" ht="26.25" customHeight="1">
      <c r="A33" s="7" t="s">
        <v>16</v>
      </c>
      <c r="B33" s="36"/>
      <c r="C33" s="47"/>
      <c r="D33" s="7" t="s">
        <v>80</v>
      </c>
      <c r="E33" s="7" t="s">
        <v>1</v>
      </c>
      <c r="F33" s="7" t="s">
        <v>823</v>
      </c>
      <c r="G33" s="15" t="s">
        <v>824</v>
      </c>
      <c r="H33" s="6" t="s">
        <v>439</v>
      </c>
      <c r="I33" s="15" t="s">
        <v>828</v>
      </c>
      <c r="J33" s="15" t="s">
        <v>826</v>
      </c>
      <c r="K33" s="15" t="s">
        <v>829</v>
      </c>
      <c r="L33" s="6">
        <f t="shared" si="2"/>
        <v>132.5</v>
      </c>
      <c r="M33" s="6">
        <v>46.375</v>
      </c>
      <c r="N33" s="6">
        <v>77.3</v>
      </c>
      <c r="O33" s="6">
        <v>23.19</v>
      </c>
      <c r="P33" s="6">
        <v>69.564999999999998</v>
      </c>
      <c r="Q33" s="6">
        <v>4</v>
      </c>
      <c r="R33" s="7" t="s">
        <v>2</v>
      </c>
      <c r="S33" s="7" t="s">
        <v>2</v>
      </c>
      <c r="T33" s="7" t="s">
        <v>2</v>
      </c>
      <c r="U33" s="36"/>
    </row>
    <row r="34" spans="1:21" s="5" customFormat="1" ht="26.25" customHeight="1">
      <c r="A34" s="7" t="s">
        <v>16</v>
      </c>
      <c r="B34" s="15" t="s">
        <v>50</v>
      </c>
      <c r="C34" s="6">
        <v>1</v>
      </c>
      <c r="D34" s="7" t="s">
        <v>81</v>
      </c>
      <c r="E34" s="7" t="s">
        <v>1</v>
      </c>
      <c r="F34" s="7" t="s">
        <v>830</v>
      </c>
      <c r="G34" s="15" t="s">
        <v>831</v>
      </c>
      <c r="H34" s="6" t="s">
        <v>440</v>
      </c>
      <c r="I34" s="15" t="s">
        <v>832</v>
      </c>
      <c r="J34" s="15" t="s">
        <v>833</v>
      </c>
      <c r="K34" s="34" t="s">
        <v>1500</v>
      </c>
      <c r="L34" s="6">
        <f t="shared" si="2"/>
        <v>135.5</v>
      </c>
      <c r="M34" s="6">
        <v>47.424999999999997</v>
      </c>
      <c r="N34" s="6">
        <v>76.900000000000006</v>
      </c>
      <c r="O34" s="6">
        <v>23.07</v>
      </c>
      <c r="P34" s="6">
        <v>70.495000000000005</v>
      </c>
      <c r="Q34" s="6">
        <v>1</v>
      </c>
      <c r="R34" s="7" t="s">
        <v>2</v>
      </c>
      <c r="S34" s="7" t="s">
        <v>2</v>
      </c>
      <c r="T34" s="7" t="s">
        <v>2</v>
      </c>
      <c r="U34" s="24"/>
    </row>
    <row r="35" spans="1:21" s="5" customFormat="1" ht="26.25" customHeight="1">
      <c r="A35" s="7" t="s">
        <v>16</v>
      </c>
      <c r="B35" s="15" t="s">
        <v>54</v>
      </c>
      <c r="C35" s="6">
        <v>1</v>
      </c>
      <c r="D35" s="7" t="s">
        <v>82</v>
      </c>
      <c r="E35" s="7" t="s">
        <v>1</v>
      </c>
      <c r="F35" s="7" t="s">
        <v>834</v>
      </c>
      <c r="G35" s="15" t="s">
        <v>835</v>
      </c>
      <c r="H35" s="6" t="s">
        <v>441</v>
      </c>
      <c r="I35" s="15" t="s">
        <v>836</v>
      </c>
      <c r="J35" s="15" t="s">
        <v>837</v>
      </c>
      <c r="K35" s="15" t="s">
        <v>838</v>
      </c>
      <c r="L35" s="6">
        <f t="shared" si="2"/>
        <v>123</v>
      </c>
      <c r="M35" s="6">
        <v>43.05</v>
      </c>
      <c r="N35" s="6">
        <v>77.599999999999994</v>
      </c>
      <c r="O35" s="6">
        <v>23.28</v>
      </c>
      <c r="P35" s="6">
        <v>66.33</v>
      </c>
      <c r="Q35" s="6">
        <v>1</v>
      </c>
      <c r="R35" s="7" t="s">
        <v>2</v>
      </c>
      <c r="S35" s="7" t="s">
        <v>2</v>
      </c>
      <c r="T35" s="7" t="s">
        <v>2</v>
      </c>
      <c r="U35" s="24"/>
    </row>
    <row r="36" spans="1:21" s="5" customFormat="1" ht="26.25" customHeight="1">
      <c r="A36" s="7" t="s">
        <v>16</v>
      </c>
      <c r="B36" s="15" t="s">
        <v>55</v>
      </c>
      <c r="C36" s="6">
        <v>1</v>
      </c>
      <c r="D36" s="7" t="s">
        <v>83</v>
      </c>
      <c r="E36" s="7" t="s">
        <v>1</v>
      </c>
      <c r="F36" s="7" t="s">
        <v>834</v>
      </c>
      <c r="G36" s="15" t="s">
        <v>839</v>
      </c>
      <c r="H36" s="6" t="s">
        <v>442</v>
      </c>
      <c r="I36" s="15" t="s">
        <v>840</v>
      </c>
      <c r="J36" s="15" t="s">
        <v>837</v>
      </c>
      <c r="K36" s="15" t="s">
        <v>841</v>
      </c>
      <c r="L36" s="6">
        <f>M36/0.35</f>
        <v>127.50000000000001</v>
      </c>
      <c r="M36" s="6">
        <v>44.625</v>
      </c>
      <c r="N36" s="6">
        <v>77</v>
      </c>
      <c r="O36" s="6">
        <v>23.1</v>
      </c>
      <c r="P36" s="6">
        <v>67.724999999999994</v>
      </c>
      <c r="Q36" s="6">
        <v>1</v>
      </c>
      <c r="R36" s="7" t="s">
        <v>2</v>
      </c>
      <c r="S36" s="7" t="s">
        <v>2</v>
      </c>
      <c r="T36" s="7" t="s">
        <v>2</v>
      </c>
      <c r="U36" s="24"/>
    </row>
    <row r="37" spans="1:21" s="5" customFormat="1" ht="26.25" customHeight="1">
      <c r="A37" s="7" t="s">
        <v>16</v>
      </c>
      <c r="B37" s="15" t="s">
        <v>20</v>
      </c>
      <c r="C37" s="6">
        <v>1</v>
      </c>
      <c r="D37" s="7" t="s">
        <v>84</v>
      </c>
      <c r="E37" s="7" t="s">
        <v>3</v>
      </c>
      <c r="F37" s="7" t="s">
        <v>842</v>
      </c>
      <c r="G37" s="15" t="s">
        <v>843</v>
      </c>
      <c r="H37" s="6" t="s">
        <v>443</v>
      </c>
      <c r="I37" s="15" t="s">
        <v>844</v>
      </c>
      <c r="J37" s="15" t="s">
        <v>845</v>
      </c>
      <c r="K37" s="15" t="s">
        <v>846</v>
      </c>
      <c r="L37" s="6">
        <f t="shared" si="2"/>
        <v>131.5</v>
      </c>
      <c r="M37" s="6">
        <v>46.024999999999999</v>
      </c>
      <c r="N37" s="6">
        <v>77.2</v>
      </c>
      <c r="O37" s="6">
        <v>23.16</v>
      </c>
      <c r="P37" s="6">
        <v>69.185000000000002</v>
      </c>
      <c r="Q37" s="6">
        <v>1</v>
      </c>
      <c r="R37" s="7" t="s">
        <v>2</v>
      </c>
      <c r="S37" s="7" t="s">
        <v>2</v>
      </c>
      <c r="T37" s="7" t="s">
        <v>2</v>
      </c>
      <c r="U37" s="24"/>
    </row>
    <row r="38" spans="1:21" s="5" customFormat="1" ht="26.25" customHeight="1">
      <c r="A38" s="7" t="s">
        <v>26</v>
      </c>
      <c r="B38" s="36" t="s">
        <v>48</v>
      </c>
      <c r="C38" s="47">
        <v>4</v>
      </c>
      <c r="D38" s="7" t="s">
        <v>85</v>
      </c>
      <c r="E38" s="7" t="s">
        <v>1</v>
      </c>
      <c r="F38" s="7" t="s">
        <v>847</v>
      </c>
      <c r="G38" s="15" t="s">
        <v>848</v>
      </c>
      <c r="H38" s="6" t="s">
        <v>444</v>
      </c>
      <c r="I38" s="15" t="s">
        <v>849</v>
      </c>
      <c r="J38" s="15" t="s">
        <v>850</v>
      </c>
      <c r="K38" s="29" t="s">
        <v>2204</v>
      </c>
      <c r="L38" s="6">
        <f t="shared" si="2"/>
        <v>141</v>
      </c>
      <c r="M38" s="6">
        <v>49.35</v>
      </c>
      <c r="N38" s="6">
        <v>83</v>
      </c>
      <c r="O38" s="6">
        <v>24.9</v>
      </c>
      <c r="P38" s="6">
        <v>74.25</v>
      </c>
      <c r="Q38" s="6">
        <v>1</v>
      </c>
      <c r="R38" s="7" t="s">
        <v>2</v>
      </c>
      <c r="S38" s="7" t="s">
        <v>2</v>
      </c>
      <c r="T38" s="7" t="s">
        <v>2</v>
      </c>
      <c r="U38" s="36"/>
    </row>
    <row r="39" spans="1:21" s="5" customFormat="1" ht="26.25" customHeight="1">
      <c r="A39" s="7" t="s">
        <v>26</v>
      </c>
      <c r="B39" s="36"/>
      <c r="C39" s="47"/>
      <c r="D39" s="7" t="s">
        <v>86</v>
      </c>
      <c r="E39" s="7" t="s">
        <v>1</v>
      </c>
      <c r="F39" s="7" t="s">
        <v>851</v>
      </c>
      <c r="G39" s="15" t="s">
        <v>852</v>
      </c>
      <c r="H39" s="6" t="s">
        <v>445</v>
      </c>
      <c r="I39" s="15" t="s">
        <v>853</v>
      </c>
      <c r="J39" s="15" t="s">
        <v>854</v>
      </c>
      <c r="K39" s="15" t="s">
        <v>855</v>
      </c>
      <c r="L39" s="6">
        <f t="shared" si="2"/>
        <v>134.50000000000003</v>
      </c>
      <c r="M39" s="6">
        <v>47.075000000000003</v>
      </c>
      <c r="N39" s="6">
        <v>79.599999999999994</v>
      </c>
      <c r="O39" s="6">
        <v>23.88</v>
      </c>
      <c r="P39" s="6">
        <v>70.954999999999998</v>
      </c>
      <c r="Q39" s="6">
        <v>2</v>
      </c>
      <c r="R39" s="7" t="s">
        <v>2</v>
      </c>
      <c r="S39" s="7" t="s">
        <v>2</v>
      </c>
      <c r="T39" s="7" t="s">
        <v>2</v>
      </c>
      <c r="U39" s="36"/>
    </row>
    <row r="40" spans="1:21" s="5" customFormat="1" ht="26.25" customHeight="1">
      <c r="A40" s="7" t="s">
        <v>26</v>
      </c>
      <c r="B40" s="36"/>
      <c r="C40" s="47"/>
      <c r="D40" s="7" t="s">
        <v>87</v>
      </c>
      <c r="E40" s="7" t="s">
        <v>1</v>
      </c>
      <c r="F40" s="7" t="s">
        <v>856</v>
      </c>
      <c r="G40" s="15" t="s">
        <v>857</v>
      </c>
      <c r="H40" s="6" t="s">
        <v>446</v>
      </c>
      <c r="I40" s="15" t="s">
        <v>858</v>
      </c>
      <c r="J40" s="15" t="s">
        <v>859</v>
      </c>
      <c r="K40" s="15" t="s">
        <v>860</v>
      </c>
      <c r="L40" s="6">
        <f>M40/0.35</f>
        <v>136</v>
      </c>
      <c r="M40" s="6">
        <v>47.6</v>
      </c>
      <c r="N40" s="6">
        <v>77.2</v>
      </c>
      <c r="O40" s="6">
        <v>23.16</v>
      </c>
      <c r="P40" s="6">
        <v>70.760000000000005</v>
      </c>
      <c r="Q40" s="6">
        <v>3</v>
      </c>
      <c r="R40" s="7" t="s">
        <v>2</v>
      </c>
      <c r="S40" s="7" t="s">
        <v>2</v>
      </c>
      <c r="T40" s="7" t="s">
        <v>2</v>
      </c>
      <c r="U40" s="36"/>
    </row>
    <row r="41" spans="1:21" s="5" customFormat="1" ht="26.25" customHeight="1">
      <c r="A41" s="7" t="s">
        <v>26</v>
      </c>
      <c r="B41" s="36"/>
      <c r="C41" s="47"/>
      <c r="D41" s="7" t="s">
        <v>88</v>
      </c>
      <c r="E41" s="7" t="s">
        <v>1</v>
      </c>
      <c r="F41" s="7" t="s">
        <v>861</v>
      </c>
      <c r="G41" s="15" t="s">
        <v>862</v>
      </c>
      <c r="H41" s="6" t="s">
        <v>447</v>
      </c>
      <c r="I41" s="15" t="s">
        <v>863</v>
      </c>
      <c r="J41" s="15" t="s">
        <v>864</v>
      </c>
      <c r="K41" s="17" t="s">
        <v>2197</v>
      </c>
      <c r="L41" s="6">
        <f t="shared" si="2"/>
        <v>130</v>
      </c>
      <c r="M41" s="6">
        <v>45.5</v>
      </c>
      <c r="N41" s="6">
        <v>82.9</v>
      </c>
      <c r="O41" s="6">
        <v>24.87</v>
      </c>
      <c r="P41" s="6">
        <v>70.37</v>
      </c>
      <c r="Q41" s="6">
        <v>4</v>
      </c>
      <c r="R41" s="7" t="s">
        <v>2</v>
      </c>
      <c r="S41" s="7" t="s">
        <v>2</v>
      </c>
      <c r="T41" s="7" t="s">
        <v>2</v>
      </c>
      <c r="U41" s="36"/>
    </row>
    <row r="42" spans="1:21" s="5" customFormat="1" ht="26.25" customHeight="1">
      <c r="A42" s="7" t="s">
        <v>26</v>
      </c>
      <c r="B42" s="15" t="s">
        <v>20</v>
      </c>
      <c r="C42" s="6">
        <v>1</v>
      </c>
      <c r="D42" s="7" t="s">
        <v>89</v>
      </c>
      <c r="E42" s="7" t="s">
        <v>3</v>
      </c>
      <c r="F42" s="7" t="s">
        <v>861</v>
      </c>
      <c r="G42" s="15" t="s">
        <v>865</v>
      </c>
      <c r="H42" s="6" t="s">
        <v>448</v>
      </c>
      <c r="I42" s="15" t="s">
        <v>866</v>
      </c>
      <c r="J42" s="15" t="s">
        <v>867</v>
      </c>
      <c r="K42" s="15" t="s">
        <v>868</v>
      </c>
      <c r="L42" s="6">
        <f t="shared" si="2"/>
        <v>142.00000000000003</v>
      </c>
      <c r="M42" s="6">
        <v>49.7</v>
      </c>
      <c r="N42" s="6">
        <v>77.599999999999994</v>
      </c>
      <c r="O42" s="6">
        <v>23.28</v>
      </c>
      <c r="P42" s="6">
        <v>72.98</v>
      </c>
      <c r="Q42" s="6">
        <v>1</v>
      </c>
      <c r="R42" s="7" t="s">
        <v>2</v>
      </c>
      <c r="S42" s="7" t="s">
        <v>2</v>
      </c>
      <c r="T42" s="7" t="s">
        <v>2</v>
      </c>
      <c r="U42" s="24"/>
    </row>
    <row r="43" spans="1:21" s="5" customFormat="1" ht="26.25" customHeight="1">
      <c r="A43" s="7" t="s">
        <v>27</v>
      </c>
      <c r="B43" s="36" t="s">
        <v>48</v>
      </c>
      <c r="C43" s="47">
        <v>6</v>
      </c>
      <c r="D43" s="7" t="s">
        <v>90</v>
      </c>
      <c r="E43" s="7" t="s">
        <v>1</v>
      </c>
      <c r="F43" s="7" t="s">
        <v>861</v>
      </c>
      <c r="G43" s="15" t="s">
        <v>869</v>
      </c>
      <c r="H43" s="6" t="s">
        <v>449</v>
      </c>
      <c r="I43" s="15" t="s">
        <v>870</v>
      </c>
      <c r="J43" s="15" t="s">
        <v>867</v>
      </c>
      <c r="K43" s="15" t="s">
        <v>871</v>
      </c>
      <c r="L43" s="6">
        <f>M43/0.35</f>
        <v>132.5</v>
      </c>
      <c r="M43" s="6">
        <v>46.375</v>
      </c>
      <c r="N43" s="6">
        <v>80.400000000000006</v>
      </c>
      <c r="O43" s="6">
        <v>24.12</v>
      </c>
      <c r="P43" s="6">
        <v>70.495000000000005</v>
      </c>
      <c r="Q43" s="6">
        <v>2</v>
      </c>
      <c r="R43" s="7" t="s">
        <v>2</v>
      </c>
      <c r="S43" s="7" t="s">
        <v>2</v>
      </c>
      <c r="T43" s="7" t="s">
        <v>2</v>
      </c>
      <c r="U43" s="36" t="s">
        <v>2173</v>
      </c>
    </row>
    <row r="44" spans="1:21" s="5" customFormat="1" ht="26.25" customHeight="1">
      <c r="A44" s="7" t="s">
        <v>27</v>
      </c>
      <c r="B44" s="36"/>
      <c r="C44" s="47"/>
      <c r="D44" s="7" t="s">
        <v>91</v>
      </c>
      <c r="E44" s="7" t="s">
        <v>1</v>
      </c>
      <c r="F44" s="7" t="s">
        <v>861</v>
      </c>
      <c r="G44" s="15" t="s">
        <v>872</v>
      </c>
      <c r="H44" s="6" t="s">
        <v>450</v>
      </c>
      <c r="I44" s="15" t="s">
        <v>873</v>
      </c>
      <c r="J44" s="15" t="s">
        <v>867</v>
      </c>
      <c r="K44" s="15" t="s">
        <v>871</v>
      </c>
      <c r="L44" s="6">
        <f t="shared" ref="L44:L50" si="3">M44/0.35</f>
        <v>130.5</v>
      </c>
      <c r="M44" s="6">
        <v>45.674999999999997</v>
      </c>
      <c r="N44" s="6">
        <v>80.8</v>
      </c>
      <c r="O44" s="6">
        <v>24.24</v>
      </c>
      <c r="P44" s="6">
        <v>69.915000000000006</v>
      </c>
      <c r="Q44" s="6">
        <v>3</v>
      </c>
      <c r="R44" s="7" t="s">
        <v>2</v>
      </c>
      <c r="S44" s="7" t="s">
        <v>2</v>
      </c>
      <c r="T44" s="7" t="s">
        <v>2</v>
      </c>
      <c r="U44" s="36"/>
    </row>
    <row r="45" spans="1:21" s="5" customFormat="1" ht="26.25" customHeight="1">
      <c r="A45" s="7" t="s">
        <v>27</v>
      </c>
      <c r="B45" s="36"/>
      <c r="C45" s="47"/>
      <c r="D45" s="7" t="s">
        <v>92</v>
      </c>
      <c r="E45" s="7" t="s">
        <v>1</v>
      </c>
      <c r="F45" s="7" t="s">
        <v>874</v>
      </c>
      <c r="G45" s="15" t="s">
        <v>875</v>
      </c>
      <c r="H45" s="6" t="s">
        <v>451</v>
      </c>
      <c r="I45" s="15" t="s">
        <v>876</v>
      </c>
      <c r="J45" s="15" t="s">
        <v>877</v>
      </c>
      <c r="K45" s="15" t="s">
        <v>878</v>
      </c>
      <c r="L45" s="6">
        <f t="shared" si="3"/>
        <v>130.5</v>
      </c>
      <c r="M45" s="6">
        <v>45.674999999999997</v>
      </c>
      <c r="N45" s="6">
        <v>79.599999999999994</v>
      </c>
      <c r="O45" s="6">
        <v>23.88</v>
      </c>
      <c r="P45" s="6">
        <v>69.555000000000007</v>
      </c>
      <c r="Q45" s="6">
        <v>4</v>
      </c>
      <c r="R45" s="7" t="s">
        <v>2</v>
      </c>
      <c r="S45" s="7" t="s">
        <v>2</v>
      </c>
      <c r="T45" s="7" t="s">
        <v>2</v>
      </c>
      <c r="U45" s="36"/>
    </row>
    <row r="46" spans="1:21" s="5" customFormat="1" ht="26.25" customHeight="1">
      <c r="A46" s="7" t="s">
        <v>27</v>
      </c>
      <c r="B46" s="36"/>
      <c r="C46" s="47"/>
      <c r="D46" s="7" t="s">
        <v>93</v>
      </c>
      <c r="E46" s="7" t="s">
        <v>1</v>
      </c>
      <c r="F46" s="7" t="s">
        <v>874</v>
      </c>
      <c r="G46" s="15" t="s">
        <v>879</v>
      </c>
      <c r="H46" s="6" t="s">
        <v>452</v>
      </c>
      <c r="I46" s="15" t="s">
        <v>880</v>
      </c>
      <c r="J46" s="15" t="s">
        <v>877</v>
      </c>
      <c r="K46" s="15" t="s">
        <v>881</v>
      </c>
      <c r="L46" s="6">
        <f t="shared" si="3"/>
        <v>131.5</v>
      </c>
      <c r="M46" s="6">
        <v>46.024999999999999</v>
      </c>
      <c r="N46" s="6">
        <v>77.8</v>
      </c>
      <c r="O46" s="6">
        <v>23.34</v>
      </c>
      <c r="P46" s="6">
        <v>69.364999999999995</v>
      </c>
      <c r="Q46" s="6">
        <v>5</v>
      </c>
      <c r="R46" s="7" t="s">
        <v>2</v>
      </c>
      <c r="S46" s="7" t="s">
        <v>2</v>
      </c>
      <c r="T46" s="7" t="s">
        <v>2</v>
      </c>
      <c r="U46" s="36"/>
    </row>
    <row r="47" spans="1:21" s="5" customFormat="1" ht="26.25" customHeight="1">
      <c r="A47" s="7" t="s">
        <v>27</v>
      </c>
      <c r="B47" s="36"/>
      <c r="C47" s="47"/>
      <c r="D47" s="7" t="s">
        <v>94</v>
      </c>
      <c r="E47" s="7" t="s">
        <v>1</v>
      </c>
      <c r="F47" s="7" t="s">
        <v>856</v>
      </c>
      <c r="G47" s="15" t="s">
        <v>882</v>
      </c>
      <c r="H47" s="6" t="s">
        <v>453</v>
      </c>
      <c r="I47" s="15" t="s">
        <v>883</v>
      </c>
      <c r="J47" s="15" t="s">
        <v>884</v>
      </c>
      <c r="K47" s="15" t="s">
        <v>885</v>
      </c>
      <c r="L47" s="6">
        <f t="shared" si="3"/>
        <v>124.50000000000001</v>
      </c>
      <c r="M47" s="6">
        <v>43.575000000000003</v>
      </c>
      <c r="N47" s="6">
        <v>82.2</v>
      </c>
      <c r="O47" s="6">
        <v>24.66</v>
      </c>
      <c r="P47" s="6">
        <v>68.234999999999999</v>
      </c>
      <c r="Q47" s="6">
        <v>6</v>
      </c>
      <c r="R47" s="7" t="s">
        <v>2</v>
      </c>
      <c r="S47" s="7" t="s">
        <v>2</v>
      </c>
      <c r="T47" s="7" t="s">
        <v>2</v>
      </c>
      <c r="U47" s="36"/>
    </row>
    <row r="48" spans="1:21" s="5" customFormat="1" ht="26.25" customHeight="1">
      <c r="A48" s="7" t="s">
        <v>27</v>
      </c>
      <c r="B48" s="36"/>
      <c r="C48" s="47"/>
      <c r="D48" s="7" t="s">
        <v>95</v>
      </c>
      <c r="E48" s="7" t="s">
        <v>1</v>
      </c>
      <c r="F48" s="7" t="s">
        <v>856</v>
      </c>
      <c r="G48" s="15" t="s">
        <v>886</v>
      </c>
      <c r="H48" s="6" t="s">
        <v>454</v>
      </c>
      <c r="I48" s="15" t="s">
        <v>887</v>
      </c>
      <c r="J48" s="15" t="s">
        <v>884</v>
      </c>
      <c r="K48" s="15" t="s">
        <v>885</v>
      </c>
      <c r="L48" s="6">
        <f t="shared" si="3"/>
        <v>127.50000000000001</v>
      </c>
      <c r="M48" s="6">
        <v>44.625</v>
      </c>
      <c r="N48" s="6">
        <v>76.3</v>
      </c>
      <c r="O48" s="6">
        <v>22.89</v>
      </c>
      <c r="P48" s="6">
        <v>67.515000000000001</v>
      </c>
      <c r="Q48" s="6">
        <v>7</v>
      </c>
      <c r="R48" s="7" t="s">
        <v>2</v>
      </c>
      <c r="S48" s="7" t="s">
        <v>2</v>
      </c>
      <c r="T48" s="7" t="s">
        <v>2</v>
      </c>
      <c r="U48" s="36"/>
    </row>
    <row r="49" spans="1:21" s="5" customFormat="1" ht="26.25" customHeight="1">
      <c r="A49" s="7" t="s">
        <v>27</v>
      </c>
      <c r="B49" s="15" t="s">
        <v>56</v>
      </c>
      <c r="C49" s="6">
        <v>1</v>
      </c>
      <c r="D49" s="7" t="s">
        <v>96</v>
      </c>
      <c r="E49" s="7" t="s">
        <v>3</v>
      </c>
      <c r="F49" s="7" t="s">
        <v>888</v>
      </c>
      <c r="G49" s="15" t="s">
        <v>889</v>
      </c>
      <c r="H49" s="6" t="s">
        <v>455</v>
      </c>
      <c r="I49" s="15" t="s">
        <v>890</v>
      </c>
      <c r="J49" s="15" t="s">
        <v>891</v>
      </c>
      <c r="K49" s="15" t="s">
        <v>892</v>
      </c>
      <c r="L49" s="6">
        <f t="shared" si="3"/>
        <v>140</v>
      </c>
      <c r="M49" s="6">
        <v>49</v>
      </c>
      <c r="N49" s="6">
        <v>81.7</v>
      </c>
      <c r="O49" s="6">
        <v>24.51</v>
      </c>
      <c r="P49" s="6">
        <v>73.510000000000005</v>
      </c>
      <c r="Q49" s="6">
        <v>1</v>
      </c>
      <c r="R49" s="7" t="s">
        <v>2</v>
      </c>
      <c r="S49" s="7" t="s">
        <v>2</v>
      </c>
      <c r="T49" s="7" t="s">
        <v>2</v>
      </c>
      <c r="U49" s="24"/>
    </row>
    <row r="50" spans="1:21" s="5" customFormat="1" ht="26.25" customHeight="1">
      <c r="A50" s="7" t="s">
        <v>27</v>
      </c>
      <c r="B50" s="15" t="s">
        <v>53</v>
      </c>
      <c r="C50" s="6">
        <v>1</v>
      </c>
      <c r="D50" s="7" t="s">
        <v>97</v>
      </c>
      <c r="E50" s="7" t="s">
        <v>1</v>
      </c>
      <c r="F50" s="7" t="s">
        <v>893</v>
      </c>
      <c r="G50" s="15" t="s">
        <v>894</v>
      </c>
      <c r="H50" s="6" t="s">
        <v>456</v>
      </c>
      <c r="I50" s="15" t="s">
        <v>895</v>
      </c>
      <c r="J50" s="15" t="s">
        <v>896</v>
      </c>
      <c r="K50" s="15" t="s">
        <v>897</v>
      </c>
      <c r="L50" s="6">
        <f t="shared" si="3"/>
        <v>114</v>
      </c>
      <c r="M50" s="6">
        <v>39.9</v>
      </c>
      <c r="N50" s="6">
        <v>74.2</v>
      </c>
      <c r="O50" s="6">
        <v>22.26</v>
      </c>
      <c r="P50" s="6">
        <v>62.16</v>
      </c>
      <c r="Q50" s="6">
        <v>1</v>
      </c>
      <c r="R50" s="7" t="s">
        <v>2</v>
      </c>
      <c r="S50" s="7" t="s">
        <v>2</v>
      </c>
      <c r="T50" s="7" t="s">
        <v>2</v>
      </c>
      <c r="U50" s="24"/>
    </row>
    <row r="51" spans="1:21" s="5" customFormat="1" ht="26.25" customHeight="1">
      <c r="A51" s="7" t="s">
        <v>28</v>
      </c>
      <c r="B51" s="15" t="s">
        <v>4</v>
      </c>
      <c r="C51" s="6">
        <v>1</v>
      </c>
      <c r="D51" s="7" t="s">
        <v>98</v>
      </c>
      <c r="E51" s="7" t="s">
        <v>1</v>
      </c>
      <c r="F51" s="7" t="s">
        <v>893</v>
      </c>
      <c r="G51" s="15" t="s">
        <v>898</v>
      </c>
      <c r="H51" s="6" t="s">
        <v>457</v>
      </c>
      <c r="I51" s="15" t="s">
        <v>899</v>
      </c>
      <c r="J51" s="15" t="s">
        <v>900</v>
      </c>
      <c r="K51" s="15" t="s">
        <v>901</v>
      </c>
      <c r="L51" s="6">
        <f>M51/0.35</f>
        <v>131</v>
      </c>
      <c r="M51" s="6">
        <v>45.85</v>
      </c>
      <c r="N51" s="6">
        <v>82.2</v>
      </c>
      <c r="O51" s="6">
        <v>24.66</v>
      </c>
      <c r="P51" s="6">
        <v>70.510000000000005</v>
      </c>
      <c r="Q51" s="6">
        <v>1</v>
      </c>
      <c r="R51" s="7" t="s">
        <v>2</v>
      </c>
      <c r="S51" s="7" t="s">
        <v>2</v>
      </c>
      <c r="T51" s="7" t="s">
        <v>2</v>
      </c>
      <c r="U51" s="24"/>
    </row>
    <row r="52" spans="1:21" s="5" customFormat="1" ht="26.25" customHeight="1">
      <c r="A52" s="7" t="s">
        <v>28</v>
      </c>
      <c r="B52" s="15" t="s">
        <v>17</v>
      </c>
      <c r="C52" s="6">
        <v>1</v>
      </c>
      <c r="D52" s="7" t="s">
        <v>99</v>
      </c>
      <c r="E52" s="7" t="s">
        <v>1</v>
      </c>
      <c r="F52" s="7" t="s">
        <v>893</v>
      </c>
      <c r="G52" s="15" t="s">
        <v>902</v>
      </c>
      <c r="H52" s="6" t="s">
        <v>458</v>
      </c>
      <c r="I52" s="15" t="s">
        <v>903</v>
      </c>
      <c r="J52" s="15" t="s">
        <v>896</v>
      </c>
      <c r="K52" s="15" t="s">
        <v>904</v>
      </c>
      <c r="L52" s="6">
        <f t="shared" ref="L52:L55" si="4">M52/0.35</f>
        <v>112.00000000000001</v>
      </c>
      <c r="M52" s="6">
        <v>39.200000000000003</v>
      </c>
      <c r="N52" s="6">
        <v>78.599999999999994</v>
      </c>
      <c r="O52" s="6">
        <v>23.58</v>
      </c>
      <c r="P52" s="6">
        <v>62.78</v>
      </c>
      <c r="Q52" s="6">
        <v>1</v>
      </c>
      <c r="R52" s="7" t="s">
        <v>2</v>
      </c>
      <c r="S52" s="7" t="s">
        <v>2</v>
      </c>
      <c r="T52" s="7" t="s">
        <v>2</v>
      </c>
      <c r="U52" s="24"/>
    </row>
    <row r="53" spans="1:21" s="5" customFormat="1" ht="26.25" customHeight="1">
      <c r="A53" s="7" t="s">
        <v>28</v>
      </c>
      <c r="B53" s="15" t="s">
        <v>5</v>
      </c>
      <c r="C53" s="6">
        <v>1</v>
      </c>
      <c r="D53" s="7" t="s">
        <v>100</v>
      </c>
      <c r="E53" s="7" t="s">
        <v>1</v>
      </c>
      <c r="F53" s="7" t="s">
        <v>905</v>
      </c>
      <c r="G53" s="15" t="s">
        <v>906</v>
      </c>
      <c r="H53" s="6" t="s">
        <v>459</v>
      </c>
      <c r="I53" s="15" t="s">
        <v>907</v>
      </c>
      <c r="J53" s="15" t="s">
        <v>908</v>
      </c>
      <c r="K53" s="15" t="s">
        <v>909</v>
      </c>
      <c r="L53" s="6">
        <f t="shared" si="4"/>
        <v>137.00000000000003</v>
      </c>
      <c r="M53" s="6">
        <v>47.95</v>
      </c>
      <c r="N53" s="6">
        <v>82.2</v>
      </c>
      <c r="O53" s="6">
        <v>24.66</v>
      </c>
      <c r="P53" s="6">
        <v>72.61</v>
      </c>
      <c r="Q53" s="6">
        <v>1</v>
      </c>
      <c r="R53" s="7" t="s">
        <v>2</v>
      </c>
      <c r="S53" s="7" t="s">
        <v>2</v>
      </c>
      <c r="T53" s="7" t="s">
        <v>2</v>
      </c>
      <c r="U53" s="24"/>
    </row>
    <row r="54" spans="1:21" s="5" customFormat="1" ht="26.25" customHeight="1">
      <c r="A54" s="7" t="s">
        <v>28</v>
      </c>
      <c r="B54" s="15" t="s">
        <v>51</v>
      </c>
      <c r="C54" s="6">
        <v>1</v>
      </c>
      <c r="D54" s="7" t="s">
        <v>101</v>
      </c>
      <c r="E54" s="7" t="s">
        <v>1</v>
      </c>
      <c r="F54" s="7" t="s">
        <v>905</v>
      </c>
      <c r="G54" s="15" t="s">
        <v>910</v>
      </c>
      <c r="H54" s="6" t="s">
        <v>460</v>
      </c>
      <c r="I54" s="15" t="s">
        <v>911</v>
      </c>
      <c r="J54" s="15" t="s">
        <v>908</v>
      </c>
      <c r="K54" s="15" t="s">
        <v>912</v>
      </c>
      <c r="L54" s="6">
        <f t="shared" si="4"/>
        <v>146</v>
      </c>
      <c r="M54" s="6">
        <v>51.1</v>
      </c>
      <c r="N54" s="6">
        <v>81.8</v>
      </c>
      <c r="O54" s="6">
        <v>24.54</v>
      </c>
      <c r="P54" s="6">
        <v>75.64</v>
      </c>
      <c r="Q54" s="6">
        <v>1</v>
      </c>
      <c r="R54" s="7" t="s">
        <v>2</v>
      </c>
      <c r="S54" s="7" t="s">
        <v>2</v>
      </c>
      <c r="T54" s="7" t="s">
        <v>2</v>
      </c>
      <c r="U54" s="24"/>
    </row>
    <row r="55" spans="1:21" s="5" customFormat="1" ht="26.25" customHeight="1">
      <c r="A55" s="7" t="s">
        <v>28</v>
      </c>
      <c r="B55" s="15" t="s">
        <v>52</v>
      </c>
      <c r="C55" s="6">
        <v>1</v>
      </c>
      <c r="D55" s="7" t="s">
        <v>102</v>
      </c>
      <c r="E55" s="7" t="s">
        <v>3</v>
      </c>
      <c r="F55" s="7" t="s">
        <v>913</v>
      </c>
      <c r="G55" s="15" t="s">
        <v>914</v>
      </c>
      <c r="H55" s="6" t="s">
        <v>461</v>
      </c>
      <c r="I55" s="15" t="s">
        <v>915</v>
      </c>
      <c r="J55" s="15" t="s">
        <v>916</v>
      </c>
      <c r="K55" s="15" t="s">
        <v>917</v>
      </c>
      <c r="L55" s="6">
        <f t="shared" si="4"/>
        <v>143</v>
      </c>
      <c r="M55" s="6">
        <v>50.05</v>
      </c>
      <c r="N55" s="6">
        <v>86.6</v>
      </c>
      <c r="O55" s="6">
        <v>25.98</v>
      </c>
      <c r="P55" s="6">
        <v>76.03</v>
      </c>
      <c r="Q55" s="6">
        <v>1</v>
      </c>
      <c r="R55" s="7" t="s">
        <v>2</v>
      </c>
      <c r="S55" s="7" t="s">
        <v>2</v>
      </c>
      <c r="T55" s="7" t="s">
        <v>2</v>
      </c>
      <c r="U55" s="24"/>
    </row>
    <row r="56" spans="1:21" s="5" customFormat="1" ht="26.25" customHeight="1">
      <c r="A56" s="7" t="s">
        <v>29</v>
      </c>
      <c r="B56" s="36" t="s">
        <v>4</v>
      </c>
      <c r="C56" s="47">
        <v>2</v>
      </c>
      <c r="D56" s="7" t="s">
        <v>103</v>
      </c>
      <c r="E56" s="7" t="s">
        <v>1</v>
      </c>
      <c r="F56" s="7" t="s">
        <v>913</v>
      </c>
      <c r="G56" s="15" t="s">
        <v>1013</v>
      </c>
      <c r="H56" s="6" t="s">
        <v>462</v>
      </c>
      <c r="I56" s="15" t="s">
        <v>1014</v>
      </c>
      <c r="J56" s="15" t="s">
        <v>1015</v>
      </c>
      <c r="K56" s="15" t="s">
        <v>1016</v>
      </c>
      <c r="L56" s="6">
        <f>M56/0.35</f>
        <v>124</v>
      </c>
      <c r="M56" s="6">
        <v>43.4</v>
      </c>
      <c r="N56" s="6">
        <v>76.2</v>
      </c>
      <c r="O56" s="6">
        <v>22.86</v>
      </c>
      <c r="P56" s="6">
        <v>66.260000000000005</v>
      </c>
      <c r="Q56" s="6">
        <v>1</v>
      </c>
      <c r="R56" s="7" t="s">
        <v>2</v>
      </c>
      <c r="S56" s="7" t="s">
        <v>2</v>
      </c>
      <c r="T56" s="7" t="s">
        <v>2</v>
      </c>
      <c r="U56" s="36"/>
    </row>
    <row r="57" spans="1:21" s="5" customFormat="1" ht="26.25" customHeight="1">
      <c r="A57" s="7" t="s">
        <v>29</v>
      </c>
      <c r="B57" s="36"/>
      <c r="C57" s="47"/>
      <c r="D57" s="7" t="s">
        <v>104</v>
      </c>
      <c r="E57" s="7" t="s">
        <v>1</v>
      </c>
      <c r="F57" s="7" t="s">
        <v>1017</v>
      </c>
      <c r="G57" s="15" t="s">
        <v>1018</v>
      </c>
      <c r="H57" s="6" t="s">
        <v>463</v>
      </c>
      <c r="I57" s="15" t="s">
        <v>1019</v>
      </c>
      <c r="J57" s="15" t="s">
        <v>1020</v>
      </c>
      <c r="K57" s="15" t="s">
        <v>1021</v>
      </c>
      <c r="L57" s="6">
        <f t="shared" ref="L57:L91" si="5">M57/0.35</f>
        <v>118.50000000000001</v>
      </c>
      <c r="M57" s="6">
        <v>41.475000000000001</v>
      </c>
      <c r="N57" s="6">
        <v>81.400000000000006</v>
      </c>
      <c r="O57" s="6">
        <v>24.42</v>
      </c>
      <c r="P57" s="6">
        <v>65.894999999999996</v>
      </c>
      <c r="Q57" s="6">
        <v>2</v>
      </c>
      <c r="R57" s="7" t="s">
        <v>2</v>
      </c>
      <c r="S57" s="7" t="s">
        <v>2</v>
      </c>
      <c r="T57" s="7" t="s">
        <v>2</v>
      </c>
      <c r="U57" s="36"/>
    </row>
    <row r="58" spans="1:21" s="5" customFormat="1" ht="26.25" customHeight="1">
      <c r="A58" s="7" t="s">
        <v>29</v>
      </c>
      <c r="B58" s="15" t="s">
        <v>17</v>
      </c>
      <c r="C58" s="6">
        <v>1</v>
      </c>
      <c r="D58" s="7" t="s">
        <v>105</v>
      </c>
      <c r="E58" s="7" t="s">
        <v>1</v>
      </c>
      <c r="F58" s="7" t="s">
        <v>1022</v>
      </c>
      <c r="G58" s="15" t="s">
        <v>1023</v>
      </c>
      <c r="H58" s="6" t="s">
        <v>464</v>
      </c>
      <c r="I58" s="15" t="s">
        <v>1024</v>
      </c>
      <c r="J58" s="15" t="s">
        <v>1025</v>
      </c>
      <c r="K58" s="15" t="s">
        <v>1026</v>
      </c>
      <c r="L58" s="6">
        <f t="shared" si="5"/>
        <v>132.00000000000003</v>
      </c>
      <c r="M58" s="6">
        <v>46.2</v>
      </c>
      <c r="N58" s="6">
        <v>84</v>
      </c>
      <c r="O58" s="6">
        <v>25.2</v>
      </c>
      <c r="P58" s="6">
        <v>71.400000000000006</v>
      </c>
      <c r="Q58" s="6">
        <v>1</v>
      </c>
      <c r="R58" s="7" t="s">
        <v>2</v>
      </c>
      <c r="S58" s="7" t="s">
        <v>2</v>
      </c>
      <c r="T58" s="7" t="s">
        <v>2</v>
      </c>
      <c r="U58" s="24"/>
    </row>
    <row r="59" spans="1:21" s="5" customFormat="1" ht="26.25" customHeight="1">
      <c r="A59" s="7" t="s">
        <v>29</v>
      </c>
      <c r="B59" s="15" t="s">
        <v>54</v>
      </c>
      <c r="C59" s="6">
        <v>1</v>
      </c>
      <c r="D59" s="7" t="s">
        <v>106</v>
      </c>
      <c r="E59" s="7" t="s">
        <v>1</v>
      </c>
      <c r="F59" s="7" t="s">
        <v>1022</v>
      </c>
      <c r="G59" s="15" t="s">
        <v>1027</v>
      </c>
      <c r="H59" s="6" t="s">
        <v>465</v>
      </c>
      <c r="I59" s="15" t="s">
        <v>1028</v>
      </c>
      <c r="J59" s="15" t="s">
        <v>943</v>
      </c>
      <c r="K59" s="23" t="s">
        <v>1029</v>
      </c>
      <c r="L59" s="6">
        <f t="shared" si="5"/>
        <v>128.5</v>
      </c>
      <c r="M59" s="6">
        <v>44.975000000000001</v>
      </c>
      <c r="N59" s="6">
        <v>78.2</v>
      </c>
      <c r="O59" s="6">
        <v>23.46</v>
      </c>
      <c r="P59" s="6">
        <v>68.435000000000002</v>
      </c>
      <c r="Q59" s="6">
        <v>1</v>
      </c>
      <c r="R59" s="7" t="s">
        <v>2</v>
      </c>
      <c r="S59" s="7" t="s">
        <v>2</v>
      </c>
      <c r="T59" s="7" t="s">
        <v>2</v>
      </c>
      <c r="U59" s="24"/>
    </row>
    <row r="60" spans="1:21" s="5" customFormat="1" ht="26.25" customHeight="1">
      <c r="A60" s="7" t="s">
        <v>29</v>
      </c>
      <c r="B60" s="15" t="s">
        <v>55</v>
      </c>
      <c r="C60" s="6">
        <v>1</v>
      </c>
      <c r="D60" s="7" t="s">
        <v>107</v>
      </c>
      <c r="E60" s="7" t="s">
        <v>1</v>
      </c>
      <c r="F60" s="7" t="s">
        <v>940</v>
      </c>
      <c r="G60" s="15" t="s">
        <v>1030</v>
      </c>
      <c r="H60" s="6" t="s">
        <v>466</v>
      </c>
      <c r="I60" s="15" t="s">
        <v>976</v>
      </c>
      <c r="J60" s="15" t="s">
        <v>943</v>
      </c>
      <c r="K60" s="15" t="s">
        <v>977</v>
      </c>
      <c r="L60" s="6">
        <f t="shared" si="5"/>
        <v>135</v>
      </c>
      <c r="M60" s="6">
        <v>47.25</v>
      </c>
      <c r="N60" s="6">
        <v>77.2</v>
      </c>
      <c r="O60" s="6">
        <v>23.16</v>
      </c>
      <c r="P60" s="6">
        <v>70.41</v>
      </c>
      <c r="Q60" s="6">
        <v>1</v>
      </c>
      <c r="R60" s="7" t="s">
        <v>2</v>
      </c>
      <c r="S60" s="7" t="s">
        <v>2</v>
      </c>
      <c r="T60" s="7" t="s">
        <v>2</v>
      </c>
      <c r="U60" s="24"/>
    </row>
    <row r="61" spans="1:21" s="5" customFormat="1" ht="26.25" customHeight="1">
      <c r="A61" s="7" t="s">
        <v>29</v>
      </c>
      <c r="B61" s="15" t="s">
        <v>56</v>
      </c>
      <c r="C61" s="6">
        <v>1</v>
      </c>
      <c r="D61" s="7" t="s">
        <v>108</v>
      </c>
      <c r="E61" s="7" t="s">
        <v>3</v>
      </c>
      <c r="F61" s="7" t="s">
        <v>1031</v>
      </c>
      <c r="G61" s="15" t="s">
        <v>1032</v>
      </c>
      <c r="H61" s="6" t="s">
        <v>467</v>
      </c>
      <c r="I61" s="15" t="s">
        <v>1033</v>
      </c>
      <c r="J61" s="15" t="s">
        <v>1034</v>
      </c>
      <c r="K61" s="23" t="s">
        <v>1035</v>
      </c>
      <c r="L61" s="6">
        <f t="shared" si="5"/>
        <v>145</v>
      </c>
      <c r="M61" s="6">
        <v>50.75</v>
      </c>
      <c r="N61" s="6">
        <v>79</v>
      </c>
      <c r="O61" s="6">
        <v>23.7</v>
      </c>
      <c r="P61" s="6">
        <v>74.45</v>
      </c>
      <c r="Q61" s="6">
        <v>1</v>
      </c>
      <c r="R61" s="7" t="s">
        <v>2</v>
      </c>
      <c r="S61" s="7" t="s">
        <v>2</v>
      </c>
      <c r="T61" s="7" t="s">
        <v>2</v>
      </c>
      <c r="U61" s="24"/>
    </row>
    <row r="62" spans="1:21" s="5" customFormat="1" ht="26.25" customHeight="1">
      <c r="A62" s="7" t="s">
        <v>29</v>
      </c>
      <c r="B62" s="15" t="s">
        <v>57</v>
      </c>
      <c r="C62" s="6">
        <v>1</v>
      </c>
      <c r="D62" s="7" t="s">
        <v>109</v>
      </c>
      <c r="E62" s="7" t="s">
        <v>3</v>
      </c>
      <c r="F62" s="7" t="s">
        <v>1031</v>
      </c>
      <c r="G62" s="15" t="s">
        <v>1036</v>
      </c>
      <c r="H62" s="6" t="s">
        <v>468</v>
      </c>
      <c r="I62" s="15" t="s">
        <v>1037</v>
      </c>
      <c r="J62" s="15" t="s">
        <v>1034</v>
      </c>
      <c r="K62" s="15" t="s">
        <v>1038</v>
      </c>
      <c r="L62" s="6">
        <f t="shared" si="5"/>
        <v>121.00000000000001</v>
      </c>
      <c r="M62" s="6">
        <v>42.35</v>
      </c>
      <c r="N62" s="6">
        <v>83.6</v>
      </c>
      <c r="O62" s="6">
        <v>25.08</v>
      </c>
      <c r="P62" s="6">
        <v>67.430000000000007</v>
      </c>
      <c r="Q62" s="6">
        <v>1</v>
      </c>
      <c r="R62" s="7" t="s">
        <v>2</v>
      </c>
      <c r="S62" s="7" t="s">
        <v>2</v>
      </c>
      <c r="T62" s="7" t="s">
        <v>2</v>
      </c>
      <c r="U62" s="24"/>
    </row>
    <row r="63" spans="1:21" s="5" customFormat="1" ht="26.25" customHeight="1">
      <c r="A63" s="7" t="s">
        <v>29</v>
      </c>
      <c r="B63" s="15" t="s">
        <v>53</v>
      </c>
      <c r="C63" s="6">
        <v>1</v>
      </c>
      <c r="D63" s="7" t="s">
        <v>110</v>
      </c>
      <c r="E63" s="7" t="s">
        <v>1</v>
      </c>
      <c r="F63" s="7" t="s">
        <v>1039</v>
      </c>
      <c r="G63" s="15" t="s">
        <v>1040</v>
      </c>
      <c r="H63" s="6" t="s">
        <v>469</v>
      </c>
      <c r="I63" s="15" t="s">
        <v>1041</v>
      </c>
      <c r="J63" s="15" t="s">
        <v>1042</v>
      </c>
      <c r="K63" s="15" t="s">
        <v>1043</v>
      </c>
      <c r="L63" s="6">
        <f t="shared" si="5"/>
        <v>131.5</v>
      </c>
      <c r="M63" s="6">
        <v>46.024999999999999</v>
      </c>
      <c r="N63" s="6">
        <v>81.2</v>
      </c>
      <c r="O63" s="6">
        <v>24.36</v>
      </c>
      <c r="P63" s="6">
        <v>70.385000000000005</v>
      </c>
      <c r="Q63" s="6">
        <v>1</v>
      </c>
      <c r="R63" s="7" t="s">
        <v>2</v>
      </c>
      <c r="S63" s="7" t="s">
        <v>2</v>
      </c>
      <c r="T63" s="7" t="s">
        <v>2</v>
      </c>
      <c r="U63" s="24"/>
    </row>
    <row r="64" spans="1:21" s="5" customFormat="1" ht="26.25" customHeight="1">
      <c r="A64" s="7" t="s">
        <v>30</v>
      </c>
      <c r="B64" s="39" t="s">
        <v>4</v>
      </c>
      <c r="C64" s="47">
        <v>8</v>
      </c>
      <c r="D64" s="7" t="s">
        <v>111</v>
      </c>
      <c r="E64" s="7" t="s">
        <v>1</v>
      </c>
      <c r="F64" s="7" t="s">
        <v>1044</v>
      </c>
      <c r="G64" s="15" t="s">
        <v>1045</v>
      </c>
      <c r="H64" s="6" t="s">
        <v>470</v>
      </c>
      <c r="I64" s="15" t="s">
        <v>948</v>
      </c>
      <c r="J64" s="15" t="s">
        <v>943</v>
      </c>
      <c r="K64" s="15" t="s">
        <v>1046</v>
      </c>
      <c r="L64" s="6">
        <f>M64/0.35</f>
        <v>141.5</v>
      </c>
      <c r="M64" s="6">
        <v>49.524999999999999</v>
      </c>
      <c r="N64" s="6">
        <v>72.2</v>
      </c>
      <c r="O64" s="6">
        <v>21.66</v>
      </c>
      <c r="P64" s="6">
        <v>71.185000000000002</v>
      </c>
      <c r="Q64" s="6">
        <v>2</v>
      </c>
      <c r="R64" s="7" t="s">
        <v>2</v>
      </c>
      <c r="S64" s="7" t="s">
        <v>2</v>
      </c>
      <c r="T64" s="7" t="s">
        <v>2</v>
      </c>
      <c r="U64" s="36" t="s">
        <v>2182</v>
      </c>
    </row>
    <row r="65" spans="1:21" s="5" customFormat="1" ht="26.25" customHeight="1">
      <c r="A65" s="7" t="s">
        <v>30</v>
      </c>
      <c r="B65" s="41"/>
      <c r="C65" s="47"/>
      <c r="D65" s="7" t="s">
        <v>112</v>
      </c>
      <c r="E65" s="7" t="s">
        <v>1</v>
      </c>
      <c r="F65" s="7" t="s">
        <v>940</v>
      </c>
      <c r="G65" s="15" t="s">
        <v>1047</v>
      </c>
      <c r="H65" s="6" t="s">
        <v>471</v>
      </c>
      <c r="I65" s="15" t="s">
        <v>942</v>
      </c>
      <c r="J65" s="15" t="s">
        <v>943</v>
      </c>
      <c r="K65" s="15" t="s">
        <v>1048</v>
      </c>
      <c r="L65" s="6">
        <f t="shared" si="5"/>
        <v>133.5</v>
      </c>
      <c r="M65" s="6">
        <v>46.725000000000001</v>
      </c>
      <c r="N65" s="6">
        <v>80.400000000000006</v>
      </c>
      <c r="O65" s="6">
        <v>24.12</v>
      </c>
      <c r="P65" s="6">
        <v>70.844999999999999</v>
      </c>
      <c r="Q65" s="6">
        <v>3</v>
      </c>
      <c r="R65" s="7" t="s">
        <v>2</v>
      </c>
      <c r="S65" s="7" t="s">
        <v>2</v>
      </c>
      <c r="T65" s="7" t="s">
        <v>2</v>
      </c>
      <c r="U65" s="36"/>
    </row>
    <row r="66" spans="1:21" s="5" customFormat="1" ht="26.25" customHeight="1">
      <c r="A66" s="7" t="s">
        <v>30</v>
      </c>
      <c r="B66" s="41"/>
      <c r="C66" s="47"/>
      <c r="D66" s="7" t="s">
        <v>113</v>
      </c>
      <c r="E66" s="7" t="s">
        <v>1</v>
      </c>
      <c r="F66" s="7" t="s">
        <v>1049</v>
      </c>
      <c r="G66" s="15" t="s">
        <v>1050</v>
      </c>
      <c r="H66" s="6" t="s">
        <v>472</v>
      </c>
      <c r="I66" s="15" t="s">
        <v>1051</v>
      </c>
      <c r="J66" s="15" t="s">
        <v>1052</v>
      </c>
      <c r="K66" s="15" t="s">
        <v>1053</v>
      </c>
      <c r="L66" s="6">
        <f t="shared" si="5"/>
        <v>131</v>
      </c>
      <c r="M66" s="6">
        <v>45.85</v>
      </c>
      <c r="N66" s="6">
        <v>82</v>
      </c>
      <c r="O66" s="6">
        <v>24.6</v>
      </c>
      <c r="P66" s="6">
        <v>70.45</v>
      </c>
      <c r="Q66" s="6">
        <v>4</v>
      </c>
      <c r="R66" s="7" t="s">
        <v>2</v>
      </c>
      <c r="S66" s="7" t="s">
        <v>2</v>
      </c>
      <c r="T66" s="7" t="s">
        <v>2</v>
      </c>
      <c r="U66" s="36"/>
    </row>
    <row r="67" spans="1:21" s="5" customFormat="1" ht="26.25" customHeight="1">
      <c r="A67" s="7" t="s">
        <v>30</v>
      </c>
      <c r="B67" s="41"/>
      <c r="C67" s="47"/>
      <c r="D67" s="7" t="s">
        <v>114</v>
      </c>
      <c r="E67" s="7" t="s">
        <v>1</v>
      </c>
      <c r="F67" s="7" t="s">
        <v>1054</v>
      </c>
      <c r="G67" s="15" t="s">
        <v>1055</v>
      </c>
      <c r="H67" s="6" t="s">
        <v>473</v>
      </c>
      <c r="I67" s="35" t="s">
        <v>2210</v>
      </c>
      <c r="J67" s="15" t="s">
        <v>1056</v>
      </c>
      <c r="K67" s="15" t="s">
        <v>1057</v>
      </c>
      <c r="L67" s="6">
        <f t="shared" si="5"/>
        <v>137.5</v>
      </c>
      <c r="M67" s="6">
        <v>48.125</v>
      </c>
      <c r="N67" s="6">
        <v>74</v>
      </c>
      <c r="O67" s="6">
        <v>22.2</v>
      </c>
      <c r="P67" s="6">
        <v>70.325000000000003</v>
      </c>
      <c r="Q67" s="6">
        <v>5</v>
      </c>
      <c r="R67" s="7" t="s">
        <v>2</v>
      </c>
      <c r="S67" s="7" t="s">
        <v>2</v>
      </c>
      <c r="T67" s="7" t="s">
        <v>2</v>
      </c>
      <c r="U67" s="36"/>
    </row>
    <row r="68" spans="1:21" s="5" customFormat="1" ht="26.25" customHeight="1">
      <c r="A68" s="7" t="s">
        <v>30</v>
      </c>
      <c r="B68" s="41"/>
      <c r="C68" s="47"/>
      <c r="D68" s="7" t="s">
        <v>115</v>
      </c>
      <c r="E68" s="7" t="s">
        <v>1</v>
      </c>
      <c r="F68" s="7" t="s">
        <v>1058</v>
      </c>
      <c r="G68" s="15" t="s">
        <v>1059</v>
      </c>
      <c r="H68" s="6" t="s">
        <v>474</v>
      </c>
      <c r="I68" s="15" t="s">
        <v>1060</v>
      </c>
      <c r="J68" s="15" t="s">
        <v>1061</v>
      </c>
      <c r="K68" s="15" t="s">
        <v>1062</v>
      </c>
      <c r="L68" s="6">
        <f t="shared" si="5"/>
        <v>129</v>
      </c>
      <c r="M68" s="6">
        <v>45.15</v>
      </c>
      <c r="N68" s="6">
        <v>81.8</v>
      </c>
      <c r="O68" s="6">
        <v>24.54</v>
      </c>
      <c r="P68" s="6">
        <v>69.69</v>
      </c>
      <c r="Q68" s="6">
        <v>6</v>
      </c>
      <c r="R68" s="7" t="s">
        <v>2</v>
      </c>
      <c r="S68" s="7" t="s">
        <v>2</v>
      </c>
      <c r="T68" s="7" t="s">
        <v>2</v>
      </c>
      <c r="U68" s="36"/>
    </row>
    <row r="69" spans="1:21" s="5" customFormat="1" ht="26.25" customHeight="1">
      <c r="A69" s="7" t="s">
        <v>30</v>
      </c>
      <c r="B69" s="41"/>
      <c r="C69" s="47"/>
      <c r="D69" s="7" t="s">
        <v>116</v>
      </c>
      <c r="E69" s="7" t="s">
        <v>1</v>
      </c>
      <c r="F69" s="7" t="s">
        <v>1058</v>
      </c>
      <c r="G69" s="15" t="s">
        <v>1063</v>
      </c>
      <c r="H69" s="6" t="s">
        <v>475</v>
      </c>
      <c r="I69" s="15" t="s">
        <v>1064</v>
      </c>
      <c r="J69" s="15" t="s">
        <v>943</v>
      </c>
      <c r="K69" s="15" t="s">
        <v>1046</v>
      </c>
      <c r="L69" s="6">
        <f t="shared" si="5"/>
        <v>128.5</v>
      </c>
      <c r="M69" s="6">
        <v>44.975000000000001</v>
      </c>
      <c r="N69" s="6">
        <v>78.8</v>
      </c>
      <c r="O69" s="6">
        <v>23.64</v>
      </c>
      <c r="P69" s="6">
        <v>68.614999999999995</v>
      </c>
      <c r="Q69" s="6">
        <v>7</v>
      </c>
      <c r="R69" s="7" t="s">
        <v>2</v>
      </c>
      <c r="S69" s="7" t="s">
        <v>2</v>
      </c>
      <c r="T69" s="7" t="s">
        <v>2</v>
      </c>
      <c r="U69" s="36"/>
    </row>
    <row r="70" spans="1:21" s="5" customFormat="1" ht="26.25" customHeight="1">
      <c r="A70" s="7" t="s">
        <v>30</v>
      </c>
      <c r="B70" s="41"/>
      <c r="C70" s="47"/>
      <c r="D70" s="7" t="s">
        <v>117</v>
      </c>
      <c r="E70" s="7" t="s">
        <v>1</v>
      </c>
      <c r="F70" s="7" t="s">
        <v>940</v>
      </c>
      <c r="G70" s="15" t="s">
        <v>1065</v>
      </c>
      <c r="H70" s="6" t="s">
        <v>476</v>
      </c>
      <c r="I70" s="15" t="s">
        <v>942</v>
      </c>
      <c r="J70" s="15" t="s">
        <v>943</v>
      </c>
      <c r="K70" s="15" t="s">
        <v>1048</v>
      </c>
      <c r="L70" s="6">
        <f>M70/0.35</f>
        <v>129.50000000000003</v>
      </c>
      <c r="M70" s="6">
        <v>45.325000000000003</v>
      </c>
      <c r="N70" s="6">
        <v>76.099999999999994</v>
      </c>
      <c r="O70" s="6">
        <v>22.83</v>
      </c>
      <c r="P70" s="6">
        <v>68.155000000000001</v>
      </c>
      <c r="Q70" s="6">
        <v>8</v>
      </c>
      <c r="R70" s="7" t="s">
        <v>2</v>
      </c>
      <c r="S70" s="7" t="s">
        <v>2</v>
      </c>
      <c r="T70" s="7" t="s">
        <v>2</v>
      </c>
      <c r="U70" s="36"/>
    </row>
    <row r="71" spans="1:21" s="5" customFormat="1" ht="26.25" customHeight="1">
      <c r="A71" s="7" t="s">
        <v>30</v>
      </c>
      <c r="B71" s="40"/>
      <c r="C71" s="47"/>
      <c r="D71" s="7" t="s">
        <v>118</v>
      </c>
      <c r="E71" s="7" t="s">
        <v>1</v>
      </c>
      <c r="F71" s="7" t="s">
        <v>940</v>
      </c>
      <c r="G71" s="15" t="s">
        <v>1066</v>
      </c>
      <c r="H71" s="6" t="s">
        <v>477</v>
      </c>
      <c r="I71" s="15" t="s">
        <v>1067</v>
      </c>
      <c r="J71" s="15" t="s">
        <v>943</v>
      </c>
      <c r="K71" s="15" t="s">
        <v>1046</v>
      </c>
      <c r="L71" s="6">
        <f t="shared" si="5"/>
        <v>125.5</v>
      </c>
      <c r="M71" s="6">
        <v>43.924999999999997</v>
      </c>
      <c r="N71" s="6">
        <v>80.599999999999994</v>
      </c>
      <c r="O71" s="6">
        <v>24.18</v>
      </c>
      <c r="P71" s="6">
        <v>68.105000000000004</v>
      </c>
      <c r="Q71" s="6">
        <v>9</v>
      </c>
      <c r="R71" s="7" t="s">
        <v>2</v>
      </c>
      <c r="S71" s="7" t="s">
        <v>2</v>
      </c>
      <c r="T71" s="7" t="s">
        <v>2</v>
      </c>
      <c r="U71" s="36"/>
    </row>
    <row r="72" spans="1:21" s="5" customFormat="1" ht="26.25" customHeight="1">
      <c r="A72" s="7" t="s">
        <v>30</v>
      </c>
      <c r="B72" s="39" t="s">
        <v>17</v>
      </c>
      <c r="C72" s="37">
        <v>8</v>
      </c>
      <c r="D72" s="7" t="s">
        <v>119</v>
      </c>
      <c r="E72" s="7" t="s">
        <v>1</v>
      </c>
      <c r="F72" s="7" t="s">
        <v>940</v>
      </c>
      <c r="G72" s="15" t="s">
        <v>1068</v>
      </c>
      <c r="H72" s="6" t="s">
        <v>478</v>
      </c>
      <c r="I72" s="15" t="s">
        <v>1069</v>
      </c>
      <c r="J72" s="15" t="s">
        <v>953</v>
      </c>
      <c r="K72" s="15" t="s">
        <v>1070</v>
      </c>
      <c r="L72" s="6">
        <f t="shared" si="5"/>
        <v>129.50000000000003</v>
      </c>
      <c r="M72" s="6">
        <v>45.325000000000003</v>
      </c>
      <c r="N72" s="6">
        <v>76.599999999999994</v>
      </c>
      <c r="O72" s="6">
        <v>22.98</v>
      </c>
      <c r="P72" s="6">
        <v>68.305000000000007</v>
      </c>
      <c r="Q72" s="6">
        <v>1</v>
      </c>
      <c r="R72" s="7" t="s">
        <v>2</v>
      </c>
      <c r="S72" s="7" t="s">
        <v>2</v>
      </c>
      <c r="T72" s="7" t="s">
        <v>2</v>
      </c>
      <c r="U72" s="36" t="s">
        <v>2166</v>
      </c>
    </row>
    <row r="73" spans="1:21" s="5" customFormat="1" ht="26.25" customHeight="1">
      <c r="A73" s="7" t="s">
        <v>30</v>
      </c>
      <c r="B73" s="41"/>
      <c r="C73" s="42"/>
      <c r="D73" s="7" t="s">
        <v>120</v>
      </c>
      <c r="E73" s="7" t="s">
        <v>1</v>
      </c>
      <c r="F73" s="7" t="s">
        <v>1071</v>
      </c>
      <c r="G73" s="15" t="s">
        <v>1072</v>
      </c>
      <c r="H73" s="6" t="s">
        <v>479</v>
      </c>
      <c r="I73" s="15" t="s">
        <v>952</v>
      </c>
      <c r="J73" s="15" t="s">
        <v>953</v>
      </c>
      <c r="K73" s="15" t="s">
        <v>1070</v>
      </c>
      <c r="L73" s="6">
        <f t="shared" si="5"/>
        <v>131.5</v>
      </c>
      <c r="M73" s="6">
        <v>46.024999999999999</v>
      </c>
      <c r="N73" s="6">
        <v>73.599999999999994</v>
      </c>
      <c r="O73" s="6">
        <v>22.08</v>
      </c>
      <c r="P73" s="6">
        <v>68.105000000000004</v>
      </c>
      <c r="Q73" s="6">
        <v>2</v>
      </c>
      <c r="R73" s="7" t="s">
        <v>2</v>
      </c>
      <c r="S73" s="7" t="s">
        <v>2</v>
      </c>
      <c r="T73" s="7" t="s">
        <v>2</v>
      </c>
      <c r="U73" s="36"/>
    </row>
    <row r="74" spans="1:21" s="5" customFormat="1" ht="26.25" customHeight="1">
      <c r="A74" s="7" t="s">
        <v>30</v>
      </c>
      <c r="B74" s="41"/>
      <c r="C74" s="42"/>
      <c r="D74" s="7" t="s">
        <v>121</v>
      </c>
      <c r="E74" s="7" t="s">
        <v>1</v>
      </c>
      <c r="F74" s="7" t="s">
        <v>1073</v>
      </c>
      <c r="G74" s="15" t="s">
        <v>1074</v>
      </c>
      <c r="H74" s="6" t="s">
        <v>480</v>
      </c>
      <c r="I74" s="15" t="s">
        <v>1075</v>
      </c>
      <c r="J74" s="15" t="s">
        <v>1076</v>
      </c>
      <c r="K74" s="15" t="s">
        <v>1077</v>
      </c>
      <c r="L74" s="6">
        <f t="shared" si="5"/>
        <v>122.50000000000001</v>
      </c>
      <c r="M74" s="6">
        <v>42.875</v>
      </c>
      <c r="N74" s="6">
        <v>82.6</v>
      </c>
      <c r="O74" s="6">
        <v>24.78</v>
      </c>
      <c r="P74" s="6">
        <v>67.655000000000001</v>
      </c>
      <c r="Q74" s="6">
        <v>4</v>
      </c>
      <c r="R74" s="7" t="s">
        <v>2</v>
      </c>
      <c r="S74" s="7" t="s">
        <v>2</v>
      </c>
      <c r="T74" s="7" t="s">
        <v>2</v>
      </c>
      <c r="U74" s="36"/>
    </row>
    <row r="75" spans="1:21" s="5" customFormat="1" ht="26.25" customHeight="1">
      <c r="A75" s="7" t="s">
        <v>30</v>
      </c>
      <c r="B75" s="41"/>
      <c r="C75" s="42"/>
      <c r="D75" s="7" t="s">
        <v>122</v>
      </c>
      <c r="E75" s="7" t="s">
        <v>1</v>
      </c>
      <c r="F75" s="7" t="s">
        <v>1078</v>
      </c>
      <c r="G75" s="15" t="s">
        <v>1079</v>
      </c>
      <c r="H75" s="6" t="s">
        <v>481</v>
      </c>
      <c r="I75" s="15" t="s">
        <v>1080</v>
      </c>
      <c r="J75" s="15" t="s">
        <v>1081</v>
      </c>
      <c r="K75" s="15" t="s">
        <v>1082</v>
      </c>
      <c r="L75" s="6">
        <f t="shared" si="5"/>
        <v>129</v>
      </c>
      <c r="M75" s="6">
        <v>45.15</v>
      </c>
      <c r="N75" s="6">
        <v>74.599999999999994</v>
      </c>
      <c r="O75" s="6">
        <v>22.38</v>
      </c>
      <c r="P75" s="6">
        <v>67.53</v>
      </c>
      <c r="Q75" s="6">
        <v>5</v>
      </c>
      <c r="R75" s="7" t="s">
        <v>2</v>
      </c>
      <c r="S75" s="7" t="s">
        <v>2</v>
      </c>
      <c r="T75" s="7" t="s">
        <v>2</v>
      </c>
      <c r="U75" s="36"/>
    </row>
    <row r="76" spans="1:21" s="5" customFormat="1" ht="26.25" customHeight="1">
      <c r="A76" s="7" t="s">
        <v>30</v>
      </c>
      <c r="B76" s="41"/>
      <c r="C76" s="42"/>
      <c r="D76" s="7" t="s">
        <v>123</v>
      </c>
      <c r="E76" s="7" t="s">
        <v>1</v>
      </c>
      <c r="F76" s="7" t="s">
        <v>1083</v>
      </c>
      <c r="G76" s="17" t="s">
        <v>1084</v>
      </c>
      <c r="H76" s="6" t="s">
        <v>482</v>
      </c>
      <c r="I76" s="15" t="s">
        <v>1085</v>
      </c>
      <c r="J76" s="15" t="s">
        <v>1086</v>
      </c>
      <c r="K76" s="15" t="s">
        <v>1087</v>
      </c>
      <c r="L76" s="6">
        <f t="shared" si="5"/>
        <v>125.00000000000001</v>
      </c>
      <c r="M76" s="6">
        <v>43.75</v>
      </c>
      <c r="N76" s="6">
        <v>78.400000000000006</v>
      </c>
      <c r="O76" s="6">
        <v>23.52</v>
      </c>
      <c r="P76" s="6">
        <v>67.27</v>
      </c>
      <c r="Q76" s="6">
        <v>6</v>
      </c>
      <c r="R76" s="7" t="s">
        <v>2</v>
      </c>
      <c r="S76" s="7" t="s">
        <v>2</v>
      </c>
      <c r="T76" s="7" t="s">
        <v>2</v>
      </c>
      <c r="U76" s="36"/>
    </row>
    <row r="77" spans="1:21" s="5" customFormat="1" ht="26.25" customHeight="1">
      <c r="A77" s="7" t="s">
        <v>30</v>
      </c>
      <c r="B77" s="41"/>
      <c r="C77" s="42"/>
      <c r="D77" s="7" t="s">
        <v>124</v>
      </c>
      <c r="E77" s="7" t="s">
        <v>1</v>
      </c>
      <c r="F77" s="7" t="s">
        <v>1088</v>
      </c>
      <c r="G77" s="15" t="s">
        <v>1089</v>
      </c>
      <c r="H77" s="6" t="s">
        <v>483</v>
      </c>
      <c r="I77" s="15" t="s">
        <v>1090</v>
      </c>
      <c r="J77" s="15" t="s">
        <v>1091</v>
      </c>
      <c r="K77" s="15" t="s">
        <v>1092</v>
      </c>
      <c r="L77" s="6">
        <f>M77/0.35</f>
        <v>123.50000000000001</v>
      </c>
      <c r="M77" s="6">
        <v>43.225000000000001</v>
      </c>
      <c r="N77" s="6">
        <v>75.400000000000006</v>
      </c>
      <c r="O77" s="6">
        <v>22.62</v>
      </c>
      <c r="P77" s="6">
        <v>65.844999999999999</v>
      </c>
      <c r="Q77" s="6">
        <v>8</v>
      </c>
      <c r="R77" s="7" t="s">
        <v>2</v>
      </c>
      <c r="S77" s="7" t="s">
        <v>2</v>
      </c>
      <c r="T77" s="7" t="s">
        <v>2</v>
      </c>
      <c r="U77" s="36"/>
    </row>
    <row r="78" spans="1:21" s="5" customFormat="1" ht="26.25" customHeight="1">
      <c r="A78" s="7" t="s">
        <v>30</v>
      </c>
      <c r="B78" s="41"/>
      <c r="C78" s="42"/>
      <c r="D78" s="7" t="s">
        <v>125</v>
      </c>
      <c r="E78" s="7" t="s">
        <v>1</v>
      </c>
      <c r="F78" s="7" t="s">
        <v>1093</v>
      </c>
      <c r="G78" s="15" t="s">
        <v>1094</v>
      </c>
      <c r="H78" s="6" t="s">
        <v>484</v>
      </c>
      <c r="I78" s="15" t="s">
        <v>1095</v>
      </c>
      <c r="J78" s="15" t="s">
        <v>1096</v>
      </c>
      <c r="K78" s="15" t="s">
        <v>1097</v>
      </c>
      <c r="L78" s="6">
        <f t="shared" si="5"/>
        <v>124</v>
      </c>
      <c r="M78" s="6">
        <v>43.4</v>
      </c>
      <c r="N78" s="6">
        <v>74.2</v>
      </c>
      <c r="O78" s="6">
        <v>22.26</v>
      </c>
      <c r="P78" s="6">
        <v>65.66</v>
      </c>
      <c r="Q78" s="6">
        <v>9</v>
      </c>
      <c r="R78" s="7" t="s">
        <v>2</v>
      </c>
      <c r="S78" s="7" t="s">
        <v>2</v>
      </c>
      <c r="T78" s="7" t="s">
        <v>2</v>
      </c>
      <c r="U78" s="36"/>
    </row>
    <row r="79" spans="1:21" s="5" customFormat="1" ht="26.25" customHeight="1">
      <c r="A79" s="10" t="s">
        <v>30</v>
      </c>
      <c r="B79" s="40"/>
      <c r="C79" s="38"/>
      <c r="D79" s="10" t="s">
        <v>1098</v>
      </c>
      <c r="E79" s="10" t="s">
        <v>1</v>
      </c>
      <c r="F79" s="10" t="s">
        <v>1099</v>
      </c>
      <c r="G79" s="11" t="s">
        <v>1100</v>
      </c>
      <c r="H79" s="12" t="s">
        <v>1101</v>
      </c>
      <c r="I79" s="11" t="s">
        <v>1095</v>
      </c>
      <c r="J79" s="11" t="s">
        <v>1096</v>
      </c>
      <c r="K79" s="11" t="s">
        <v>1102</v>
      </c>
      <c r="L79" s="12">
        <f t="shared" si="5"/>
        <v>118</v>
      </c>
      <c r="M79" s="12">
        <v>41.3</v>
      </c>
      <c r="N79" s="12">
        <v>80.8</v>
      </c>
      <c r="O79" s="12">
        <v>24.24</v>
      </c>
      <c r="P79" s="12">
        <v>65.540000000000006</v>
      </c>
      <c r="Q79" s="12">
        <v>10</v>
      </c>
      <c r="R79" s="10" t="s">
        <v>2</v>
      </c>
      <c r="S79" s="10" t="s">
        <v>2</v>
      </c>
      <c r="T79" s="10" t="s">
        <v>2</v>
      </c>
      <c r="U79" s="36"/>
    </row>
    <row r="80" spans="1:21" s="5" customFormat="1" ht="26.25" customHeight="1">
      <c r="A80" s="7" t="s">
        <v>30</v>
      </c>
      <c r="B80" s="39" t="s">
        <v>18</v>
      </c>
      <c r="C80" s="37">
        <v>8</v>
      </c>
      <c r="D80" s="7" t="s">
        <v>126</v>
      </c>
      <c r="E80" s="7" t="s">
        <v>1</v>
      </c>
      <c r="F80" s="7" t="s">
        <v>1058</v>
      </c>
      <c r="G80" s="15" t="s">
        <v>1103</v>
      </c>
      <c r="H80" s="6" t="s">
        <v>485</v>
      </c>
      <c r="I80" s="15" t="s">
        <v>1104</v>
      </c>
      <c r="J80" s="15" t="s">
        <v>1061</v>
      </c>
      <c r="K80" s="15" t="s">
        <v>1105</v>
      </c>
      <c r="L80" s="6">
        <f t="shared" si="5"/>
        <v>129.50000000000003</v>
      </c>
      <c r="M80" s="6">
        <v>45.325000000000003</v>
      </c>
      <c r="N80" s="6">
        <v>77.8</v>
      </c>
      <c r="O80" s="6">
        <v>23.34</v>
      </c>
      <c r="P80" s="6">
        <v>68.665000000000006</v>
      </c>
      <c r="Q80" s="6">
        <v>1</v>
      </c>
      <c r="R80" s="7" t="s">
        <v>2</v>
      </c>
      <c r="S80" s="7" t="s">
        <v>2</v>
      </c>
      <c r="T80" s="7" t="s">
        <v>2</v>
      </c>
      <c r="U80" s="36" t="s">
        <v>2183</v>
      </c>
    </row>
    <row r="81" spans="1:21" s="5" customFormat="1" ht="26.25" customHeight="1">
      <c r="A81" s="7" t="s">
        <v>30</v>
      </c>
      <c r="B81" s="41"/>
      <c r="C81" s="42"/>
      <c r="D81" s="7" t="s">
        <v>127</v>
      </c>
      <c r="E81" s="7" t="s">
        <v>1</v>
      </c>
      <c r="F81" s="7" t="s">
        <v>1058</v>
      </c>
      <c r="G81" s="15" t="s">
        <v>1106</v>
      </c>
      <c r="H81" s="6" t="s">
        <v>486</v>
      </c>
      <c r="I81" s="15" t="s">
        <v>1107</v>
      </c>
      <c r="J81" s="15" t="s">
        <v>1108</v>
      </c>
      <c r="K81" s="15" t="s">
        <v>1109</v>
      </c>
      <c r="L81" s="6">
        <f t="shared" si="5"/>
        <v>126.5</v>
      </c>
      <c r="M81" s="6">
        <v>44.274999999999999</v>
      </c>
      <c r="N81" s="6">
        <v>75.8</v>
      </c>
      <c r="O81" s="6">
        <v>22.74</v>
      </c>
      <c r="P81" s="6">
        <v>67.015000000000001</v>
      </c>
      <c r="Q81" s="6">
        <v>2</v>
      </c>
      <c r="R81" s="7" t="s">
        <v>2</v>
      </c>
      <c r="S81" s="7" t="s">
        <v>2</v>
      </c>
      <c r="T81" s="7" t="s">
        <v>2</v>
      </c>
      <c r="U81" s="36"/>
    </row>
    <row r="82" spans="1:21" s="5" customFormat="1" ht="26.25" customHeight="1">
      <c r="A82" s="7" t="s">
        <v>30</v>
      </c>
      <c r="B82" s="41"/>
      <c r="C82" s="42"/>
      <c r="D82" s="7" t="s">
        <v>128</v>
      </c>
      <c r="E82" s="7" t="s">
        <v>1</v>
      </c>
      <c r="F82" s="7" t="s">
        <v>1058</v>
      </c>
      <c r="G82" s="15" t="s">
        <v>1110</v>
      </c>
      <c r="H82" s="6" t="s">
        <v>487</v>
      </c>
      <c r="I82" s="15" t="s">
        <v>1107</v>
      </c>
      <c r="J82" s="15" t="s">
        <v>1108</v>
      </c>
      <c r="K82" s="15" t="s">
        <v>1109</v>
      </c>
      <c r="L82" s="6">
        <f t="shared" si="5"/>
        <v>120.00000000000001</v>
      </c>
      <c r="M82" s="6">
        <v>42</v>
      </c>
      <c r="N82" s="6">
        <v>78.8</v>
      </c>
      <c r="O82" s="6">
        <v>23.64</v>
      </c>
      <c r="P82" s="6">
        <v>65.64</v>
      </c>
      <c r="Q82" s="6">
        <v>3</v>
      </c>
      <c r="R82" s="7" t="s">
        <v>2</v>
      </c>
      <c r="S82" s="7" t="s">
        <v>2</v>
      </c>
      <c r="T82" s="7" t="s">
        <v>2</v>
      </c>
      <c r="U82" s="36"/>
    </row>
    <row r="83" spans="1:21" s="5" customFormat="1" ht="26.25" customHeight="1">
      <c r="A83" s="7" t="s">
        <v>30</v>
      </c>
      <c r="B83" s="41"/>
      <c r="C83" s="42"/>
      <c r="D83" s="7" t="s">
        <v>129</v>
      </c>
      <c r="E83" s="7" t="s">
        <v>1</v>
      </c>
      <c r="F83" s="7" t="s">
        <v>1111</v>
      </c>
      <c r="G83" s="15" t="s">
        <v>1112</v>
      </c>
      <c r="H83" s="6" t="s">
        <v>488</v>
      </c>
      <c r="I83" s="15" t="s">
        <v>1113</v>
      </c>
      <c r="J83" s="15" t="s">
        <v>1114</v>
      </c>
      <c r="K83" s="15" t="s">
        <v>1115</v>
      </c>
      <c r="L83" s="6">
        <f t="shared" si="5"/>
        <v>123.50000000000001</v>
      </c>
      <c r="M83" s="6">
        <v>43.225000000000001</v>
      </c>
      <c r="N83" s="6">
        <v>72.2</v>
      </c>
      <c r="O83" s="6">
        <v>21.66</v>
      </c>
      <c r="P83" s="6">
        <v>64.885000000000005</v>
      </c>
      <c r="Q83" s="6">
        <v>4</v>
      </c>
      <c r="R83" s="7" t="s">
        <v>2</v>
      </c>
      <c r="S83" s="7" t="s">
        <v>2</v>
      </c>
      <c r="T83" s="7" t="s">
        <v>2</v>
      </c>
      <c r="U83" s="36"/>
    </row>
    <row r="84" spans="1:21" s="5" customFormat="1" ht="26.25" customHeight="1">
      <c r="A84" s="7" t="s">
        <v>30</v>
      </c>
      <c r="B84" s="41"/>
      <c r="C84" s="42"/>
      <c r="D84" s="7" t="s">
        <v>130</v>
      </c>
      <c r="E84" s="7" t="s">
        <v>1</v>
      </c>
      <c r="F84" s="7" t="s">
        <v>1116</v>
      </c>
      <c r="G84" s="15" t="s">
        <v>1117</v>
      </c>
      <c r="H84" s="6" t="s">
        <v>489</v>
      </c>
      <c r="I84" s="15" t="s">
        <v>1118</v>
      </c>
      <c r="J84" s="15" t="s">
        <v>1119</v>
      </c>
      <c r="K84" s="15" t="s">
        <v>1120</v>
      </c>
      <c r="L84" s="6">
        <f>M84/0.35</f>
        <v>119</v>
      </c>
      <c r="M84" s="6">
        <v>41.65</v>
      </c>
      <c r="N84" s="6">
        <v>76.2</v>
      </c>
      <c r="O84" s="6">
        <v>22.86</v>
      </c>
      <c r="P84" s="6">
        <v>64.510000000000005</v>
      </c>
      <c r="Q84" s="6">
        <v>5</v>
      </c>
      <c r="R84" s="7" t="s">
        <v>2</v>
      </c>
      <c r="S84" s="7" t="s">
        <v>2</v>
      </c>
      <c r="T84" s="7" t="s">
        <v>2</v>
      </c>
      <c r="U84" s="36"/>
    </row>
    <row r="85" spans="1:21" s="5" customFormat="1" ht="26.25" customHeight="1">
      <c r="A85" s="7" t="s">
        <v>30</v>
      </c>
      <c r="B85" s="41"/>
      <c r="C85" s="42"/>
      <c r="D85" s="7" t="s">
        <v>131</v>
      </c>
      <c r="E85" s="7" t="s">
        <v>1</v>
      </c>
      <c r="F85" s="7" t="s">
        <v>1121</v>
      </c>
      <c r="G85" s="15" t="s">
        <v>1122</v>
      </c>
      <c r="H85" s="6" t="s">
        <v>490</v>
      </c>
      <c r="I85" s="15" t="s">
        <v>1123</v>
      </c>
      <c r="J85" s="15" t="s">
        <v>1124</v>
      </c>
      <c r="K85" s="15" t="s">
        <v>1125</v>
      </c>
      <c r="L85" s="6">
        <f t="shared" si="5"/>
        <v>117.50000000000001</v>
      </c>
      <c r="M85" s="6">
        <v>41.125</v>
      </c>
      <c r="N85" s="6">
        <v>76.2</v>
      </c>
      <c r="O85" s="6">
        <v>22.86</v>
      </c>
      <c r="P85" s="6">
        <v>63.984999999999999</v>
      </c>
      <c r="Q85" s="6">
        <v>6</v>
      </c>
      <c r="R85" s="7" t="s">
        <v>2</v>
      </c>
      <c r="S85" s="7" t="s">
        <v>2</v>
      </c>
      <c r="T85" s="7" t="s">
        <v>2</v>
      </c>
      <c r="U85" s="36"/>
    </row>
    <row r="86" spans="1:21" s="5" customFormat="1" ht="26.25" customHeight="1">
      <c r="A86" s="7" t="s">
        <v>30</v>
      </c>
      <c r="B86" s="41"/>
      <c r="C86" s="42"/>
      <c r="D86" s="7" t="s">
        <v>132</v>
      </c>
      <c r="E86" s="7" t="s">
        <v>1</v>
      </c>
      <c r="F86" s="7" t="s">
        <v>1126</v>
      </c>
      <c r="G86" s="15" t="s">
        <v>1127</v>
      </c>
      <c r="H86" s="6" t="s">
        <v>491</v>
      </c>
      <c r="I86" s="15" t="s">
        <v>1123</v>
      </c>
      <c r="J86" s="15" t="s">
        <v>1124</v>
      </c>
      <c r="K86" s="15" t="s">
        <v>1128</v>
      </c>
      <c r="L86" s="6">
        <f t="shared" si="5"/>
        <v>116.00000000000001</v>
      </c>
      <c r="M86" s="6">
        <v>40.6</v>
      </c>
      <c r="N86" s="6">
        <v>76</v>
      </c>
      <c r="O86" s="6">
        <v>22.8</v>
      </c>
      <c r="P86" s="6">
        <v>63.4</v>
      </c>
      <c r="Q86" s="6">
        <v>8</v>
      </c>
      <c r="R86" s="7" t="s">
        <v>2</v>
      </c>
      <c r="S86" s="7" t="s">
        <v>2</v>
      </c>
      <c r="T86" s="7" t="s">
        <v>2</v>
      </c>
      <c r="U86" s="36"/>
    </row>
    <row r="87" spans="1:21" s="5" customFormat="1" ht="26.25" customHeight="1">
      <c r="A87" s="7" t="s">
        <v>30</v>
      </c>
      <c r="B87" s="40"/>
      <c r="C87" s="38"/>
      <c r="D87" s="7" t="s">
        <v>133</v>
      </c>
      <c r="E87" s="7" t="s">
        <v>1</v>
      </c>
      <c r="F87" s="7" t="s">
        <v>1126</v>
      </c>
      <c r="G87" s="15" t="s">
        <v>1129</v>
      </c>
      <c r="H87" s="6" t="s">
        <v>492</v>
      </c>
      <c r="I87" s="15" t="s">
        <v>1123</v>
      </c>
      <c r="J87" s="15" t="s">
        <v>1124</v>
      </c>
      <c r="K87" s="15" t="s">
        <v>1125</v>
      </c>
      <c r="L87" s="6">
        <f t="shared" si="5"/>
        <v>115.5</v>
      </c>
      <c r="M87" s="6">
        <v>40.424999999999997</v>
      </c>
      <c r="N87" s="6">
        <v>76.400000000000006</v>
      </c>
      <c r="O87" s="6">
        <v>22.92</v>
      </c>
      <c r="P87" s="6">
        <v>63.344999999999999</v>
      </c>
      <c r="Q87" s="6">
        <v>9</v>
      </c>
      <c r="R87" s="7" t="s">
        <v>2</v>
      </c>
      <c r="S87" s="7" t="s">
        <v>2</v>
      </c>
      <c r="T87" s="7" t="s">
        <v>2</v>
      </c>
      <c r="U87" s="36"/>
    </row>
    <row r="88" spans="1:21" s="5" customFormat="1" ht="26.25" customHeight="1">
      <c r="A88" s="7" t="s">
        <v>30</v>
      </c>
      <c r="B88" s="39" t="s">
        <v>10</v>
      </c>
      <c r="C88" s="37">
        <v>8</v>
      </c>
      <c r="D88" s="7" t="s">
        <v>134</v>
      </c>
      <c r="E88" s="7" t="s">
        <v>1</v>
      </c>
      <c r="F88" s="7" t="s">
        <v>1130</v>
      </c>
      <c r="G88" s="15" t="s">
        <v>1131</v>
      </c>
      <c r="H88" s="6" t="s">
        <v>493</v>
      </c>
      <c r="I88" s="15" t="s">
        <v>1132</v>
      </c>
      <c r="J88" s="15" t="s">
        <v>1133</v>
      </c>
      <c r="K88" s="15" t="s">
        <v>1134</v>
      </c>
      <c r="L88" s="6">
        <f t="shared" si="5"/>
        <v>136</v>
      </c>
      <c r="M88" s="6">
        <v>47.6</v>
      </c>
      <c r="N88" s="6">
        <v>77.8</v>
      </c>
      <c r="O88" s="6">
        <v>23.34</v>
      </c>
      <c r="P88" s="6">
        <v>70.94</v>
      </c>
      <c r="Q88" s="6">
        <v>1</v>
      </c>
      <c r="R88" s="7" t="s">
        <v>2</v>
      </c>
      <c r="S88" s="7" t="s">
        <v>2</v>
      </c>
      <c r="T88" s="7" t="s">
        <v>2</v>
      </c>
      <c r="U88" s="36" t="s">
        <v>2167</v>
      </c>
    </row>
    <row r="89" spans="1:21" s="5" customFormat="1" ht="28.5" customHeight="1">
      <c r="A89" s="7" t="s">
        <v>30</v>
      </c>
      <c r="B89" s="41"/>
      <c r="C89" s="42"/>
      <c r="D89" s="7" t="s">
        <v>135</v>
      </c>
      <c r="E89" s="7" t="s">
        <v>1</v>
      </c>
      <c r="F89" s="7" t="s">
        <v>1130</v>
      </c>
      <c r="G89" s="15" t="s">
        <v>1135</v>
      </c>
      <c r="H89" s="6" t="s">
        <v>494</v>
      </c>
      <c r="I89" s="15" t="s">
        <v>1136</v>
      </c>
      <c r="J89" s="15" t="s">
        <v>1133</v>
      </c>
      <c r="K89" s="15" t="s">
        <v>1137</v>
      </c>
      <c r="L89" s="6">
        <f t="shared" si="5"/>
        <v>133</v>
      </c>
      <c r="M89" s="6">
        <v>46.55</v>
      </c>
      <c r="N89" s="6">
        <v>77.599999999999994</v>
      </c>
      <c r="O89" s="6">
        <v>23.28</v>
      </c>
      <c r="P89" s="6">
        <v>69.83</v>
      </c>
      <c r="Q89" s="6">
        <v>2</v>
      </c>
      <c r="R89" s="7" t="s">
        <v>2</v>
      </c>
      <c r="S89" s="7" t="s">
        <v>2</v>
      </c>
      <c r="T89" s="7" t="s">
        <v>2</v>
      </c>
      <c r="U89" s="36"/>
    </row>
    <row r="90" spans="1:21" s="5" customFormat="1" ht="28.5" customHeight="1">
      <c r="A90" s="7" t="s">
        <v>30</v>
      </c>
      <c r="B90" s="41"/>
      <c r="C90" s="42"/>
      <c r="D90" s="7" t="s">
        <v>136</v>
      </c>
      <c r="E90" s="7" t="s">
        <v>1</v>
      </c>
      <c r="F90" s="7" t="s">
        <v>1138</v>
      </c>
      <c r="G90" s="15" t="s">
        <v>1139</v>
      </c>
      <c r="H90" s="6" t="s">
        <v>495</v>
      </c>
      <c r="I90" s="15" t="s">
        <v>1140</v>
      </c>
      <c r="J90" s="15" t="s">
        <v>1141</v>
      </c>
      <c r="K90" s="15" t="s">
        <v>1142</v>
      </c>
      <c r="L90" s="6">
        <f t="shared" si="5"/>
        <v>125.5</v>
      </c>
      <c r="M90" s="6">
        <v>43.924999999999997</v>
      </c>
      <c r="N90" s="6">
        <v>81.8</v>
      </c>
      <c r="O90" s="6">
        <v>24.54</v>
      </c>
      <c r="P90" s="6">
        <v>68.465000000000003</v>
      </c>
      <c r="Q90" s="6">
        <v>3</v>
      </c>
      <c r="R90" s="7" t="s">
        <v>2</v>
      </c>
      <c r="S90" s="7" t="s">
        <v>2</v>
      </c>
      <c r="T90" s="7" t="s">
        <v>2</v>
      </c>
      <c r="U90" s="36"/>
    </row>
    <row r="91" spans="1:21" s="5" customFormat="1" ht="26.25" customHeight="1">
      <c r="A91" s="7" t="s">
        <v>30</v>
      </c>
      <c r="B91" s="41"/>
      <c r="C91" s="42"/>
      <c r="D91" s="7" t="s">
        <v>137</v>
      </c>
      <c r="E91" s="7" t="s">
        <v>1</v>
      </c>
      <c r="F91" s="7" t="s">
        <v>1039</v>
      </c>
      <c r="G91" s="15" t="s">
        <v>1143</v>
      </c>
      <c r="H91" s="6" t="s">
        <v>496</v>
      </c>
      <c r="I91" s="15" t="s">
        <v>1144</v>
      </c>
      <c r="J91" s="15" t="s">
        <v>1042</v>
      </c>
      <c r="K91" s="15" t="s">
        <v>1145</v>
      </c>
      <c r="L91" s="6">
        <f t="shared" si="5"/>
        <v>125.5</v>
      </c>
      <c r="M91" s="6">
        <v>43.924999999999997</v>
      </c>
      <c r="N91" s="6">
        <v>81.2</v>
      </c>
      <c r="O91" s="6">
        <v>24.36</v>
      </c>
      <c r="P91" s="6">
        <v>68.284999999999997</v>
      </c>
      <c r="Q91" s="6">
        <v>4</v>
      </c>
      <c r="R91" s="7" t="s">
        <v>2</v>
      </c>
      <c r="S91" s="7" t="s">
        <v>2</v>
      </c>
      <c r="T91" s="7" t="s">
        <v>2</v>
      </c>
      <c r="U91" s="36"/>
    </row>
    <row r="92" spans="1:21" s="5" customFormat="1" ht="26.25" customHeight="1">
      <c r="A92" s="7" t="s">
        <v>30</v>
      </c>
      <c r="B92" s="41"/>
      <c r="C92" s="42"/>
      <c r="D92" s="7" t="s">
        <v>138</v>
      </c>
      <c r="E92" s="7" t="s">
        <v>1</v>
      </c>
      <c r="F92" s="7" t="s">
        <v>1039</v>
      </c>
      <c r="G92" s="35" t="s">
        <v>2211</v>
      </c>
      <c r="H92" s="6" t="s">
        <v>497</v>
      </c>
      <c r="I92" s="15" t="s">
        <v>1146</v>
      </c>
      <c r="J92" s="15" t="s">
        <v>1042</v>
      </c>
      <c r="K92" s="15" t="s">
        <v>1145</v>
      </c>
      <c r="L92" s="6">
        <f>M92/0.35</f>
        <v>125.5</v>
      </c>
      <c r="M92" s="6">
        <v>43.924999999999997</v>
      </c>
      <c r="N92" s="6">
        <v>79.599999999999994</v>
      </c>
      <c r="O92" s="6">
        <v>23.88</v>
      </c>
      <c r="P92" s="6">
        <v>67.805000000000007</v>
      </c>
      <c r="Q92" s="6">
        <v>6</v>
      </c>
      <c r="R92" s="7" t="s">
        <v>2</v>
      </c>
      <c r="S92" s="7" t="s">
        <v>2</v>
      </c>
      <c r="T92" s="7" t="s">
        <v>2</v>
      </c>
      <c r="U92" s="36"/>
    </row>
    <row r="93" spans="1:21" s="5" customFormat="1" ht="26.25" customHeight="1">
      <c r="A93" s="7" t="s">
        <v>30</v>
      </c>
      <c r="B93" s="41"/>
      <c r="C93" s="42"/>
      <c r="D93" s="7" t="s">
        <v>139</v>
      </c>
      <c r="E93" s="7" t="s">
        <v>1</v>
      </c>
      <c r="F93" s="7" t="s">
        <v>799</v>
      </c>
      <c r="G93" s="15" t="s">
        <v>1147</v>
      </c>
      <c r="H93" s="6" t="s">
        <v>498</v>
      </c>
      <c r="I93" s="15" t="s">
        <v>1148</v>
      </c>
      <c r="J93" s="15" t="s">
        <v>813</v>
      </c>
      <c r="K93" s="15" t="s">
        <v>1149</v>
      </c>
      <c r="L93" s="6">
        <f t="shared" ref="L93:L98" si="6">M93/0.35</f>
        <v>124</v>
      </c>
      <c r="M93" s="6">
        <v>43.4</v>
      </c>
      <c r="N93" s="6">
        <v>79.599999999999994</v>
      </c>
      <c r="O93" s="6">
        <v>23.88</v>
      </c>
      <c r="P93" s="6">
        <v>67.28</v>
      </c>
      <c r="Q93" s="6">
        <v>7</v>
      </c>
      <c r="R93" s="7" t="s">
        <v>2</v>
      </c>
      <c r="S93" s="7" t="s">
        <v>2</v>
      </c>
      <c r="T93" s="7" t="s">
        <v>2</v>
      </c>
      <c r="U93" s="36"/>
    </row>
    <row r="94" spans="1:21" s="5" customFormat="1" ht="26.25" customHeight="1">
      <c r="A94" s="7" t="s">
        <v>30</v>
      </c>
      <c r="B94" s="41"/>
      <c r="C94" s="42"/>
      <c r="D94" s="7" t="s">
        <v>140</v>
      </c>
      <c r="E94" s="7" t="s">
        <v>1</v>
      </c>
      <c r="F94" s="7" t="s">
        <v>1150</v>
      </c>
      <c r="G94" s="15" t="s">
        <v>1151</v>
      </c>
      <c r="H94" s="6" t="s">
        <v>499</v>
      </c>
      <c r="I94" s="15" t="s">
        <v>1152</v>
      </c>
      <c r="J94" s="15" t="s">
        <v>1153</v>
      </c>
      <c r="K94" s="15" t="s">
        <v>1154</v>
      </c>
      <c r="L94" s="6">
        <f t="shared" si="6"/>
        <v>123.50000000000001</v>
      </c>
      <c r="M94" s="6">
        <v>43.225000000000001</v>
      </c>
      <c r="N94" s="6">
        <v>80</v>
      </c>
      <c r="O94" s="6">
        <v>24</v>
      </c>
      <c r="P94" s="6">
        <v>67.224999999999994</v>
      </c>
      <c r="Q94" s="6">
        <v>8</v>
      </c>
      <c r="R94" s="7" t="s">
        <v>2</v>
      </c>
      <c r="S94" s="7" t="s">
        <v>2</v>
      </c>
      <c r="T94" s="7" t="s">
        <v>2</v>
      </c>
      <c r="U94" s="36"/>
    </row>
    <row r="95" spans="1:21" s="5" customFormat="1" ht="26.25" customHeight="1">
      <c r="A95" s="7" t="s">
        <v>30</v>
      </c>
      <c r="B95" s="40"/>
      <c r="C95" s="38"/>
      <c r="D95" s="7" t="s">
        <v>783</v>
      </c>
      <c r="E95" s="7" t="s">
        <v>1</v>
      </c>
      <c r="F95" s="7" t="s">
        <v>1150</v>
      </c>
      <c r="G95" s="15" t="s">
        <v>1155</v>
      </c>
      <c r="H95" s="6" t="s">
        <v>1156</v>
      </c>
      <c r="I95" s="15" t="s">
        <v>1157</v>
      </c>
      <c r="J95" s="15" t="s">
        <v>1153</v>
      </c>
      <c r="K95" s="15" t="s">
        <v>1154</v>
      </c>
      <c r="L95" s="6">
        <f t="shared" si="6"/>
        <v>121.5</v>
      </c>
      <c r="M95" s="6">
        <v>42.524999999999999</v>
      </c>
      <c r="N95" s="6">
        <v>82</v>
      </c>
      <c r="O95" s="6">
        <v>24.6</v>
      </c>
      <c r="P95" s="6">
        <v>67.125</v>
      </c>
      <c r="Q95" s="6">
        <v>9</v>
      </c>
      <c r="R95" s="7" t="s">
        <v>2</v>
      </c>
      <c r="S95" s="7" t="s">
        <v>2</v>
      </c>
      <c r="T95" s="7" t="s">
        <v>2</v>
      </c>
      <c r="U95" s="36"/>
    </row>
    <row r="96" spans="1:21" s="5" customFormat="1" ht="26.25" customHeight="1">
      <c r="A96" s="7" t="s">
        <v>30</v>
      </c>
      <c r="B96" s="39" t="s">
        <v>22</v>
      </c>
      <c r="C96" s="37">
        <v>8</v>
      </c>
      <c r="D96" s="7" t="s">
        <v>141</v>
      </c>
      <c r="E96" s="7" t="s">
        <v>1</v>
      </c>
      <c r="F96" s="7" t="s">
        <v>1049</v>
      </c>
      <c r="G96" s="15" t="s">
        <v>1158</v>
      </c>
      <c r="H96" s="6" t="s">
        <v>500</v>
      </c>
      <c r="I96" s="15" t="s">
        <v>952</v>
      </c>
      <c r="J96" s="15" t="s">
        <v>953</v>
      </c>
      <c r="K96" s="15" t="s">
        <v>954</v>
      </c>
      <c r="L96" s="6">
        <f t="shared" si="6"/>
        <v>123.50000000000001</v>
      </c>
      <c r="M96" s="6">
        <v>43.225000000000001</v>
      </c>
      <c r="N96" s="6">
        <v>81.3</v>
      </c>
      <c r="O96" s="6">
        <v>24.39</v>
      </c>
      <c r="P96" s="6">
        <v>67.614999999999995</v>
      </c>
      <c r="Q96" s="6">
        <v>2</v>
      </c>
      <c r="R96" s="7" t="s">
        <v>2</v>
      </c>
      <c r="S96" s="7" t="s">
        <v>2</v>
      </c>
      <c r="T96" s="7" t="s">
        <v>2</v>
      </c>
      <c r="U96" s="36" t="s">
        <v>2168</v>
      </c>
    </row>
    <row r="97" spans="1:23" s="5" customFormat="1" ht="26.25" customHeight="1">
      <c r="A97" s="7" t="s">
        <v>30</v>
      </c>
      <c r="B97" s="41"/>
      <c r="C97" s="42"/>
      <c r="D97" s="7" t="s">
        <v>142</v>
      </c>
      <c r="E97" s="7" t="s">
        <v>1</v>
      </c>
      <c r="F97" s="7" t="s">
        <v>1159</v>
      </c>
      <c r="G97" s="15" t="s">
        <v>1160</v>
      </c>
      <c r="H97" s="6" t="s">
        <v>501</v>
      </c>
      <c r="I97" s="15" t="s">
        <v>1161</v>
      </c>
      <c r="J97" s="15" t="s">
        <v>953</v>
      </c>
      <c r="K97" s="15" t="s">
        <v>1162</v>
      </c>
      <c r="L97" s="6">
        <f t="shared" si="6"/>
        <v>121.00000000000001</v>
      </c>
      <c r="M97" s="6">
        <v>42.35</v>
      </c>
      <c r="N97" s="6">
        <v>81.5</v>
      </c>
      <c r="O97" s="6">
        <v>24.45</v>
      </c>
      <c r="P97" s="6">
        <v>66.8</v>
      </c>
      <c r="Q97" s="6">
        <v>3</v>
      </c>
      <c r="R97" s="7" t="s">
        <v>2</v>
      </c>
      <c r="S97" s="7" t="s">
        <v>2</v>
      </c>
      <c r="T97" s="7" t="s">
        <v>2</v>
      </c>
      <c r="U97" s="36"/>
    </row>
    <row r="98" spans="1:23" s="5" customFormat="1" ht="26.25" customHeight="1">
      <c r="A98" s="7" t="s">
        <v>30</v>
      </c>
      <c r="B98" s="41"/>
      <c r="C98" s="42"/>
      <c r="D98" s="7" t="s">
        <v>143</v>
      </c>
      <c r="E98" s="7" t="s">
        <v>1</v>
      </c>
      <c r="F98" s="7" t="s">
        <v>861</v>
      </c>
      <c r="G98" s="15" t="s">
        <v>1163</v>
      </c>
      <c r="H98" s="6" t="s">
        <v>502</v>
      </c>
      <c r="I98" s="15" t="s">
        <v>1164</v>
      </c>
      <c r="J98" s="15" t="s">
        <v>864</v>
      </c>
      <c r="K98" s="15" t="s">
        <v>1165</v>
      </c>
      <c r="L98" s="6">
        <f t="shared" si="6"/>
        <v>124.50000000000001</v>
      </c>
      <c r="M98" s="6">
        <v>43.575000000000003</v>
      </c>
      <c r="N98" s="6">
        <v>77.400000000000006</v>
      </c>
      <c r="O98" s="6">
        <v>23.22</v>
      </c>
      <c r="P98" s="6">
        <v>66.795000000000002</v>
      </c>
      <c r="Q98" s="6">
        <v>4</v>
      </c>
      <c r="R98" s="7" t="s">
        <v>2</v>
      </c>
      <c r="S98" s="7" t="s">
        <v>2</v>
      </c>
      <c r="T98" s="7" t="s">
        <v>2</v>
      </c>
      <c r="U98" s="36"/>
    </row>
    <row r="99" spans="1:23" s="5" customFormat="1" ht="26.25" customHeight="1">
      <c r="A99" s="7" t="s">
        <v>30</v>
      </c>
      <c r="B99" s="41"/>
      <c r="C99" s="42"/>
      <c r="D99" s="7" t="s">
        <v>144</v>
      </c>
      <c r="E99" s="7" t="s">
        <v>1</v>
      </c>
      <c r="F99" s="7" t="s">
        <v>1166</v>
      </c>
      <c r="G99" s="15" t="s">
        <v>1167</v>
      </c>
      <c r="H99" s="6" t="s">
        <v>503</v>
      </c>
      <c r="I99" s="15" t="s">
        <v>1168</v>
      </c>
      <c r="J99" s="15" t="s">
        <v>1169</v>
      </c>
      <c r="K99" s="15" t="s">
        <v>1170</v>
      </c>
      <c r="L99" s="6">
        <f>M99/0.35</f>
        <v>120.00000000000001</v>
      </c>
      <c r="M99" s="6">
        <v>42</v>
      </c>
      <c r="N99" s="6">
        <v>80.900000000000006</v>
      </c>
      <c r="O99" s="6">
        <v>24.27</v>
      </c>
      <c r="P99" s="6">
        <v>66.27</v>
      </c>
      <c r="Q99" s="6">
        <v>5</v>
      </c>
      <c r="R99" s="7" t="s">
        <v>2</v>
      </c>
      <c r="S99" s="7" t="s">
        <v>2</v>
      </c>
      <c r="T99" s="7" t="s">
        <v>2</v>
      </c>
      <c r="U99" s="36"/>
    </row>
    <row r="100" spans="1:23" s="5" customFormat="1" ht="26.25" customHeight="1">
      <c r="A100" s="7" t="s">
        <v>30</v>
      </c>
      <c r="B100" s="41"/>
      <c r="C100" s="42"/>
      <c r="D100" s="7" t="s">
        <v>145</v>
      </c>
      <c r="E100" s="7" t="s">
        <v>1</v>
      </c>
      <c r="F100" s="7" t="s">
        <v>1166</v>
      </c>
      <c r="G100" s="15" t="s">
        <v>1171</v>
      </c>
      <c r="H100" s="6" t="s">
        <v>504</v>
      </c>
      <c r="I100" s="15" t="s">
        <v>1172</v>
      </c>
      <c r="J100" s="15" t="s">
        <v>1173</v>
      </c>
      <c r="K100" s="15" t="s">
        <v>1174</v>
      </c>
      <c r="L100" s="6">
        <f t="shared" ref="L100:L104" si="7">M100/0.35</f>
        <v>119.50000000000001</v>
      </c>
      <c r="M100" s="6">
        <v>41.825000000000003</v>
      </c>
      <c r="N100" s="6">
        <v>80.5</v>
      </c>
      <c r="O100" s="6">
        <v>24.15</v>
      </c>
      <c r="P100" s="6">
        <v>65.974999999999994</v>
      </c>
      <c r="Q100" s="6">
        <v>6</v>
      </c>
      <c r="R100" s="7" t="s">
        <v>2</v>
      </c>
      <c r="S100" s="7" t="s">
        <v>2</v>
      </c>
      <c r="T100" s="7" t="s">
        <v>2</v>
      </c>
      <c r="U100" s="36"/>
    </row>
    <row r="101" spans="1:23" s="5" customFormat="1" ht="26.25" customHeight="1">
      <c r="A101" s="7" t="s">
        <v>30</v>
      </c>
      <c r="B101" s="41"/>
      <c r="C101" s="42"/>
      <c r="D101" s="7" t="s">
        <v>146</v>
      </c>
      <c r="E101" s="7" t="s">
        <v>1</v>
      </c>
      <c r="F101" s="7" t="s">
        <v>1166</v>
      </c>
      <c r="G101" s="15" t="s">
        <v>1175</v>
      </c>
      <c r="H101" s="6" t="s">
        <v>505</v>
      </c>
      <c r="I101" s="15" t="s">
        <v>1168</v>
      </c>
      <c r="J101" s="15" t="s">
        <v>1169</v>
      </c>
      <c r="K101" s="15" t="s">
        <v>1170</v>
      </c>
      <c r="L101" s="6">
        <f t="shared" si="7"/>
        <v>118</v>
      </c>
      <c r="M101" s="6">
        <v>41.3</v>
      </c>
      <c r="N101" s="6">
        <v>79.7</v>
      </c>
      <c r="O101" s="6">
        <v>23.91</v>
      </c>
      <c r="P101" s="6">
        <v>65.209999999999994</v>
      </c>
      <c r="Q101" s="6">
        <v>8</v>
      </c>
      <c r="R101" s="7" t="s">
        <v>2</v>
      </c>
      <c r="S101" s="7" t="s">
        <v>2</v>
      </c>
      <c r="T101" s="7" t="s">
        <v>2</v>
      </c>
      <c r="U101" s="36"/>
    </row>
    <row r="102" spans="1:23" s="5" customFormat="1" ht="26.25" customHeight="1">
      <c r="A102" s="7" t="s">
        <v>30</v>
      </c>
      <c r="B102" s="41"/>
      <c r="C102" s="42"/>
      <c r="D102" s="7" t="s">
        <v>147</v>
      </c>
      <c r="E102" s="7" t="s">
        <v>1</v>
      </c>
      <c r="F102" s="7" t="s">
        <v>1166</v>
      </c>
      <c r="G102" s="15" t="s">
        <v>1176</v>
      </c>
      <c r="H102" s="6" t="s">
        <v>506</v>
      </c>
      <c r="I102" s="15" t="s">
        <v>1168</v>
      </c>
      <c r="J102" s="15" t="s">
        <v>1169</v>
      </c>
      <c r="K102" s="15" t="s">
        <v>1170</v>
      </c>
      <c r="L102" s="6">
        <f t="shared" si="7"/>
        <v>111.5</v>
      </c>
      <c r="M102" s="6">
        <v>39.024999999999999</v>
      </c>
      <c r="N102" s="6">
        <v>82</v>
      </c>
      <c r="O102" s="6">
        <v>24.6</v>
      </c>
      <c r="P102" s="6">
        <v>63.625</v>
      </c>
      <c r="Q102" s="6">
        <v>10</v>
      </c>
      <c r="R102" s="7" t="s">
        <v>2</v>
      </c>
      <c r="S102" s="7" t="s">
        <v>2</v>
      </c>
      <c r="T102" s="7" t="s">
        <v>2</v>
      </c>
      <c r="U102" s="36"/>
    </row>
    <row r="103" spans="1:23" s="5" customFormat="1" ht="26.25" customHeight="1">
      <c r="A103" s="7" t="s">
        <v>30</v>
      </c>
      <c r="B103" s="40"/>
      <c r="C103" s="38"/>
      <c r="D103" s="7" t="s">
        <v>1177</v>
      </c>
      <c r="E103" s="7" t="s">
        <v>1</v>
      </c>
      <c r="F103" s="7" t="s">
        <v>1166</v>
      </c>
      <c r="G103" s="15" t="s">
        <v>1178</v>
      </c>
      <c r="H103" s="6" t="s">
        <v>1179</v>
      </c>
      <c r="I103" s="15" t="s">
        <v>1180</v>
      </c>
      <c r="J103" s="15" t="s">
        <v>1173</v>
      </c>
      <c r="K103" s="15" t="s">
        <v>1181</v>
      </c>
      <c r="L103" s="6">
        <f t="shared" si="7"/>
        <v>113</v>
      </c>
      <c r="M103" s="6">
        <v>39.549999999999997</v>
      </c>
      <c r="N103" s="6">
        <v>80</v>
      </c>
      <c r="O103" s="6">
        <v>24</v>
      </c>
      <c r="P103" s="6">
        <v>63.55</v>
      </c>
      <c r="Q103" s="6">
        <v>11</v>
      </c>
      <c r="R103" s="7" t="s">
        <v>2</v>
      </c>
      <c r="S103" s="7" t="s">
        <v>2</v>
      </c>
      <c r="T103" s="7" t="s">
        <v>2</v>
      </c>
      <c r="U103" s="36"/>
    </row>
    <row r="104" spans="1:23" ht="26.25" customHeight="1">
      <c r="A104" s="7" t="s">
        <v>30</v>
      </c>
      <c r="B104" s="39" t="s">
        <v>11</v>
      </c>
      <c r="C104" s="37">
        <v>5</v>
      </c>
      <c r="D104" s="7" t="s">
        <v>148</v>
      </c>
      <c r="E104" s="7" t="s">
        <v>1</v>
      </c>
      <c r="F104" s="7" t="s">
        <v>1166</v>
      </c>
      <c r="G104" s="15" t="s">
        <v>1182</v>
      </c>
      <c r="H104" s="6" t="s">
        <v>507</v>
      </c>
      <c r="I104" s="15" t="s">
        <v>1180</v>
      </c>
      <c r="J104" s="15" t="s">
        <v>1173</v>
      </c>
      <c r="K104" s="15" t="s">
        <v>1181</v>
      </c>
      <c r="L104" s="6">
        <f t="shared" si="7"/>
        <v>139</v>
      </c>
      <c r="M104" s="6">
        <v>48.65</v>
      </c>
      <c r="N104" s="6">
        <v>74.8</v>
      </c>
      <c r="O104" s="6">
        <v>22.44</v>
      </c>
      <c r="P104" s="6">
        <v>71.09</v>
      </c>
      <c r="Q104" s="6">
        <v>1</v>
      </c>
      <c r="R104" s="7" t="s">
        <v>2</v>
      </c>
      <c r="S104" s="7" t="s">
        <v>2</v>
      </c>
      <c r="T104" s="7" t="s">
        <v>2</v>
      </c>
      <c r="U104" s="36" t="s">
        <v>2184</v>
      </c>
      <c r="V104" s="5"/>
      <c r="W104" s="5"/>
    </row>
    <row r="105" spans="1:23" ht="26.25" customHeight="1">
      <c r="A105" s="7" t="s">
        <v>30</v>
      </c>
      <c r="B105" s="41"/>
      <c r="C105" s="42"/>
      <c r="D105" s="7" t="s">
        <v>149</v>
      </c>
      <c r="E105" s="7" t="s">
        <v>1</v>
      </c>
      <c r="F105" s="7" t="s">
        <v>1022</v>
      </c>
      <c r="G105" s="15" t="s">
        <v>1183</v>
      </c>
      <c r="H105" s="6" t="s">
        <v>508</v>
      </c>
      <c r="I105" s="15" t="s">
        <v>1184</v>
      </c>
      <c r="J105" s="15" t="s">
        <v>943</v>
      </c>
      <c r="K105" s="15" t="s">
        <v>1185</v>
      </c>
      <c r="L105" s="6">
        <f>M105/0.35</f>
        <v>131</v>
      </c>
      <c r="M105" s="6">
        <v>45.85</v>
      </c>
      <c r="N105" s="6">
        <v>79</v>
      </c>
      <c r="O105" s="6">
        <v>23.7</v>
      </c>
      <c r="P105" s="6">
        <v>69.55</v>
      </c>
      <c r="Q105" s="6">
        <v>2</v>
      </c>
      <c r="R105" s="7" t="s">
        <v>2</v>
      </c>
      <c r="S105" s="7" t="s">
        <v>2</v>
      </c>
      <c r="T105" s="7" t="s">
        <v>2</v>
      </c>
      <c r="U105" s="36"/>
      <c r="V105" s="5"/>
      <c r="W105" s="5"/>
    </row>
    <row r="106" spans="1:23" ht="26.25" customHeight="1">
      <c r="A106" s="7" t="s">
        <v>30</v>
      </c>
      <c r="B106" s="41"/>
      <c r="C106" s="42"/>
      <c r="D106" s="7" t="s">
        <v>150</v>
      </c>
      <c r="E106" s="7" t="s">
        <v>1</v>
      </c>
      <c r="F106" s="7" t="s">
        <v>1186</v>
      </c>
      <c r="G106" s="15" t="s">
        <v>1187</v>
      </c>
      <c r="H106" s="6" t="s">
        <v>509</v>
      </c>
      <c r="I106" s="15" t="s">
        <v>1188</v>
      </c>
      <c r="J106" s="15" t="s">
        <v>1189</v>
      </c>
      <c r="K106" s="15" t="s">
        <v>1190</v>
      </c>
      <c r="L106" s="6">
        <f t="shared" ref="L106:L110" si="8">M106/0.35</f>
        <v>130.5</v>
      </c>
      <c r="M106" s="6">
        <v>45.674999999999997</v>
      </c>
      <c r="N106" s="6">
        <v>76.8</v>
      </c>
      <c r="O106" s="6">
        <v>23.04</v>
      </c>
      <c r="P106" s="6">
        <v>68.715000000000003</v>
      </c>
      <c r="Q106" s="6">
        <v>3</v>
      </c>
      <c r="R106" s="7" t="s">
        <v>2</v>
      </c>
      <c r="S106" s="7" t="s">
        <v>2</v>
      </c>
      <c r="T106" s="7" t="s">
        <v>2</v>
      </c>
      <c r="U106" s="36"/>
      <c r="V106" s="5"/>
      <c r="W106" s="5"/>
    </row>
    <row r="107" spans="1:23" ht="26.25" customHeight="1">
      <c r="A107" s="7" t="s">
        <v>30</v>
      </c>
      <c r="B107" s="41"/>
      <c r="C107" s="42"/>
      <c r="D107" s="7" t="s">
        <v>151</v>
      </c>
      <c r="E107" s="7" t="s">
        <v>1</v>
      </c>
      <c r="F107" s="7" t="s">
        <v>1191</v>
      </c>
      <c r="G107" s="15" t="s">
        <v>1192</v>
      </c>
      <c r="H107" s="6" t="s">
        <v>510</v>
      </c>
      <c r="I107" s="15" t="s">
        <v>1193</v>
      </c>
      <c r="J107" s="15" t="s">
        <v>1194</v>
      </c>
      <c r="K107" s="15" t="s">
        <v>1195</v>
      </c>
      <c r="L107" s="6">
        <f t="shared" si="8"/>
        <v>123.50000000000001</v>
      </c>
      <c r="M107" s="6">
        <v>43.225000000000001</v>
      </c>
      <c r="N107" s="6">
        <v>76.599999999999994</v>
      </c>
      <c r="O107" s="6">
        <v>22.98</v>
      </c>
      <c r="P107" s="6">
        <v>66.204999999999998</v>
      </c>
      <c r="Q107" s="6">
        <v>5</v>
      </c>
      <c r="R107" s="7" t="s">
        <v>2</v>
      </c>
      <c r="S107" s="7" t="s">
        <v>2</v>
      </c>
      <c r="T107" s="7" t="s">
        <v>2</v>
      </c>
      <c r="U107" s="36"/>
      <c r="V107" s="5"/>
      <c r="W107" s="5"/>
    </row>
    <row r="108" spans="1:23" ht="26.25" customHeight="1">
      <c r="A108" s="7" t="s">
        <v>30</v>
      </c>
      <c r="B108" s="40"/>
      <c r="C108" s="38"/>
      <c r="D108" s="7" t="s">
        <v>152</v>
      </c>
      <c r="E108" s="7" t="s">
        <v>1</v>
      </c>
      <c r="F108" s="7" t="s">
        <v>1196</v>
      </c>
      <c r="G108" s="15" t="s">
        <v>1197</v>
      </c>
      <c r="H108" s="6" t="s">
        <v>511</v>
      </c>
      <c r="I108" s="15" t="s">
        <v>1198</v>
      </c>
      <c r="J108" s="15" t="s">
        <v>1199</v>
      </c>
      <c r="K108" s="15" t="s">
        <v>1200</v>
      </c>
      <c r="L108" s="6">
        <f t="shared" si="8"/>
        <v>121.00000000000001</v>
      </c>
      <c r="M108" s="6">
        <v>42.35</v>
      </c>
      <c r="N108" s="6">
        <v>78.2</v>
      </c>
      <c r="O108" s="6">
        <v>23.46</v>
      </c>
      <c r="P108" s="6">
        <v>65.81</v>
      </c>
      <c r="Q108" s="6">
        <v>6</v>
      </c>
      <c r="R108" s="7" t="s">
        <v>2</v>
      </c>
      <c r="S108" s="7" t="s">
        <v>2</v>
      </c>
      <c r="T108" s="7" t="s">
        <v>2</v>
      </c>
      <c r="U108" s="36"/>
      <c r="V108" s="5"/>
      <c r="W108" s="5"/>
    </row>
    <row r="109" spans="1:23" ht="26.25" customHeight="1">
      <c r="A109" s="7" t="s">
        <v>30</v>
      </c>
      <c r="B109" s="39" t="s">
        <v>58</v>
      </c>
      <c r="C109" s="37">
        <v>2</v>
      </c>
      <c r="D109" s="7" t="s">
        <v>153</v>
      </c>
      <c r="E109" s="7" t="s">
        <v>1</v>
      </c>
      <c r="F109" s="7" t="s">
        <v>1196</v>
      </c>
      <c r="G109" s="15" t="s">
        <v>1201</v>
      </c>
      <c r="H109" s="6" t="s">
        <v>512</v>
      </c>
      <c r="I109" s="15" t="s">
        <v>1202</v>
      </c>
      <c r="J109" s="15" t="s">
        <v>1199</v>
      </c>
      <c r="K109" s="15" t="s">
        <v>1203</v>
      </c>
      <c r="L109" s="6">
        <f t="shared" si="8"/>
        <v>131.5</v>
      </c>
      <c r="M109" s="6">
        <v>46.024999999999999</v>
      </c>
      <c r="N109" s="6">
        <v>77.8</v>
      </c>
      <c r="O109" s="6">
        <v>23.34</v>
      </c>
      <c r="P109" s="6">
        <v>69.364999999999995</v>
      </c>
      <c r="Q109" s="6">
        <v>1</v>
      </c>
      <c r="R109" s="7" t="s">
        <v>2</v>
      </c>
      <c r="S109" s="7" t="s">
        <v>2</v>
      </c>
      <c r="T109" s="7" t="s">
        <v>2</v>
      </c>
      <c r="U109" s="36"/>
      <c r="V109" s="5"/>
      <c r="W109" s="5"/>
    </row>
    <row r="110" spans="1:23" ht="26.25" customHeight="1">
      <c r="A110" s="7" t="s">
        <v>30</v>
      </c>
      <c r="B110" s="40"/>
      <c r="C110" s="38"/>
      <c r="D110" s="7" t="s">
        <v>154</v>
      </c>
      <c r="E110" s="7" t="s">
        <v>1</v>
      </c>
      <c r="F110" s="7" t="s">
        <v>1196</v>
      </c>
      <c r="G110" s="15" t="s">
        <v>1204</v>
      </c>
      <c r="H110" s="6" t="s">
        <v>513</v>
      </c>
      <c r="I110" s="15" t="s">
        <v>1205</v>
      </c>
      <c r="J110" s="15" t="s">
        <v>1199</v>
      </c>
      <c r="K110" s="15" t="s">
        <v>1206</v>
      </c>
      <c r="L110" s="6">
        <f t="shared" si="8"/>
        <v>131.5</v>
      </c>
      <c r="M110" s="6">
        <v>46.024999999999999</v>
      </c>
      <c r="N110" s="6">
        <v>75.400000000000006</v>
      </c>
      <c r="O110" s="6">
        <v>22.62</v>
      </c>
      <c r="P110" s="6">
        <v>68.644999999999996</v>
      </c>
      <c r="Q110" s="6">
        <v>2</v>
      </c>
      <c r="R110" s="7" t="s">
        <v>2</v>
      </c>
      <c r="S110" s="7" t="s">
        <v>2</v>
      </c>
      <c r="T110" s="7" t="s">
        <v>2</v>
      </c>
      <c r="U110" s="36"/>
      <c r="V110" s="5"/>
      <c r="W110" s="5"/>
    </row>
    <row r="111" spans="1:23" ht="26.25" customHeight="1">
      <c r="A111" s="7" t="s">
        <v>30</v>
      </c>
      <c r="B111" s="15" t="s">
        <v>59</v>
      </c>
      <c r="C111" s="6">
        <v>1</v>
      </c>
      <c r="D111" s="7" t="s">
        <v>155</v>
      </c>
      <c r="E111" s="7" t="s">
        <v>1</v>
      </c>
      <c r="F111" s="7" t="s">
        <v>1196</v>
      </c>
      <c r="G111" s="15" t="s">
        <v>1207</v>
      </c>
      <c r="H111" s="6" t="s">
        <v>514</v>
      </c>
      <c r="I111" s="15" t="s">
        <v>1208</v>
      </c>
      <c r="J111" s="15" t="s">
        <v>1199</v>
      </c>
      <c r="K111" s="15" t="s">
        <v>1209</v>
      </c>
      <c r="L111" s="6">
        <f>M111/0.35</f>
        <v>131</v>
      </c>
      <c r="M111" s="6">
        <v>45.85</v>
      </c>
      <c r="N111" s="6">
        <v>75.8</v>
      </c>
      <c r="O111" s="6">
        <v>22.74</v>
      </c>
      <c r="P111" s="6">
        <v>68.59</v>
      </c>
      <c r="Q111" s="6">
        <v>1</v>
      </c>
      <c r="R111" s="7" t="s">
        <v>2</v>
      </c>
      <c r="S111" s="7" t="s">
        <v>2</v>
      </c>
      <c r="T111" s="7" t="s">
        <v>2</v>
      </c>
      <c r="U111" s="24"/>
      <c r="V111" s="5"/>
      <c r="W111" s="5"/>
    </row>
    <row r="112" spans="1:23" ht="26.25" customHeight="1">
      <c r="A112" s="7" t="s">
        <v>30</v>
      </c>
      <c r="B112" s="15" t="s">
        <v>60</v>
      </c>
      <c r="C112" s="6">
        <v>1</v>
      </c>
      <c r="D112" s="7" t="s">
        <v>156</v>
      </c>
      <c r="E112" s="7" t="s">
        <v>3</v>
      </c>
      <c r="F112" s="7" t="s">
        <v>1210</v>
      </c>
      <c r="G112" s="15" t="s">
        <v>1211</v>
      </c>
      <c r="H112" s="6" t="s">
        <v>515</v>
      </c>
      <c r="I112" s="15" t="s">
        <v>1212</v>
      </c>
      <c r="J112" s="15" t="s">
        <v>1213</v>
      </c>
      <c r="K112" s="15" t="s">
        <v>1214</v>
      </c>
      <c r="L112" s="6">
        <f t="shared" ref="L112:L116" si="9">M112/0.35</f>
        <v>147.00000000000003</v>
      </c>
      <c r="M112" s="6">
        <v>51.45</v>
      </c>
      <c r="N112" s="6">
        <v>79.7</v>
      </c>
      <c r="O112" s="6">
        <v>23.91</v>
      </c>
      <c r="P112" s="6">
        <v>75.36</v>
      </c>
      <c r="Q112" s="6">
        <v>1</v>
      </c>
      <c r="R112" s="7" t="s">
        <v>2</v>
      </c>
      <c r="S112" s="7" t="s">
        <v>2</v>
      </c>
      <c r="T112" s="7" t="s">
        <v>2</v>
      </c>
      <c r="U112" s="24"/>
      <c r="V112" s="5"/>
      <c r="W112" s="5"/>
    </row>
    <row r="113" spans="1:23" ht="26.25" customHeight="1">
      <c r="A113" s="7" t="s">
        <v>30</v>
      </c>
      <c r="B113" s="39" t="s">
        <v>51</v>
      </c>
      <c r="C113" s="37">
        <v>2</v>
      </c>
      <c r="D113" s="7" t="s">
        <v>157</v>
      </c>
      <c r="E113" s="7" t="s">
        <v>1</v>
      </c>
      <c r="F113" s="7" t="s">
        <v>1210</v>
      </c>
      <c r="G113" s="15" t="s">
        <v>1215</v>
      </c>
      <c r="H113" s="6" t="s">
        <v>516</v>
      </c>
      <c r="I113" s="15" t="s">
        <v>1216</v>
      </c>
      <c r="J113" s="16" t="s">
        <v>1217</v>
      </c>
      <c r="K113" s="15" t="s">
        <v>1218</v>
      </c>
      <c r="L113" s="6">
        <f t="shared" si="9"/>
        <v>144</v>
      </c>
      <c r="M113" s="6">
        <v>50.4</v>
      </c>
      <c r="N113" s="6">
        <v>76</v>
      </c>
      <c r="O113" s="6">
        <v>22.8</v>
      </c>
      <c r="P113" s="6">
        <v>73.2</v>
      </c>
      <c r="Q113" s="6">
        <v>1</v>
      </c>
      <c r="R113" s="7" t="s">
        <v>2</v>
      </c>
      <c r="S113" s="7" t="s">
        <v>2</v>
      </c>
      <c r="T113" s="7" t="s">
        <v>2</v>
      </c>
      <c r="U113" s="36"/>
      <c r="V113" s="5"/>
      <c r="W113" s="5"/>
    </row>
    <row r="114" spans="1:23" ht="26.25" customHeight="1">
      <c r="A114" s="7" t="s">
        <v>30</v>
      </c>
      <c r="B114" s="40"/>
      <c r="C114" s="38"/>
      <c r="D114" s="7" t="s">
        <v>158</v>
      </c>
      <c r="E114" s="7" t="s">
        <v>1</v>
      </c>
      <c r="F114" s="7" t="s">
        <v>1219</v>
      </c>
      <c r="G114" s="15" t="s">
        <v>1220</v>
      </c>
      <c r="H114" s="6" t="s">
        <v>517</v>
      </c>
      <c r="I114" s="15" t="s">
        <v>1221</v>
      </c>
      <c r="J114" s="16" t="s">
        <v>1222</v>
      </c>
      <c r="K114" s="15" t="s">
        <v>1223</v>
      </c>
      <c r="L114" s="6">
        <f t="shared" si="9"/>
        <v>117.50000000000001</v>
      </c>
      <c r="M114" s="6">
        <v>41.125</v>
      </c>
      <c r="N114" s="6">
        <v>81.8</v>
      </c>
      <c r="O114" s="6">
        <v>24.54</v>
      </c>
      <c r="P114" s="6">
        <v>65.665000000000006</v>
      </c>
      <c r="Q114" s="6">
        <v>2</v>
      </c>
      <c r="R114" s="7" t="s">
        <v>2</v>
      </c>
      <c r="S114" s="7" t="s">
        <v>2</v>
      </c>
      <c r="T114" s="7" t="s">
        <v>2</v>
      </c>
      <c r="U114" s="36"/>
      <c r="V114" s="5"/>
      <c r="W114" s="5"/>
    </row>
    <row r="115" spans="1:23" ht="26.25" customHeight="1">
      <c r="A115" s="7" t="s">
        <v>30</v>
      </c>
      <c r="B115" s="39" t="s">
        <v>52</v>
      </c>
      <c r="C115" s="37">
        <v>2</v>
      </c>
      <c r="D115" s="7" t="s">
        <v>159</v>
      </c>
      <c r="E115" s="7" t="s">
        <v>1</v>
      </c>
      <c r="F115" s="7" t="s">
        <v>1219</v>
      </c>
      <c r="G115" s="15" t="s">
        <v>1224</v>
      </c>
      <c r="H115" s="6" t="s">
        <v>518</v>
      </c>
      <c r="I115" s="15" t="s">
        <v>1225</v>
      </c>
      <c r="J115" s="15" t="s">
        <v>1226</v>
      </c>
      <c r="K115" s="15" t="s">
        <v>1227</v>
      </c>
      <c r="L115" s="6">
        <f t="shared" si="9"/>
        <v>123.50000000000001</v>
      </c>
      <c r="M115" s="6">
        <v>43.225000000000001</v>
      </c>
      <c r="N115" s="6">
        <v>84</v>
      </c>
      <c r="O115" s="6">
        <v>25.2</v>
      </c>
      <c r="P115" s="6">
        <v>68.424999999999997</v>
      </c>
      <c r="Q115" s="6">
        <v>1</v>
      </c>
      <c r="R115" s="7" t="s">
        <v>2</v>
      </c>
      <c r="S115" s="7" t="s">
        <v>2</v>
      </c>
      <c r="T115" s="7" t="s">
        <v>2</v>
      </c>
      <c r="U115" s="36" t="s">
        <v>2181</v>
      </c>
      <c r="V115" s="5"/>
      <c r="W115" s="5"/>
    </row>
    <row r="116" spans="1:23" ht="26.25" customHeight="1">
      <c r="A116" s="7" t="s">
        <v>30</v>
      </c>
      <c r="B116" s="40"/>
      <c r="C116" s="38"/>
      <c r="D116" s="7" t="s">
        <v>160</v>
      </c>
      <c r="E116" s="7" t="s">
        <v>1</v>
      </c>
      <c r="F116" s="7" t="s">
        <v>1228</v>
      </c>
      <c r="G116" s="15" t="s">
        <v>1229</v>
      </c>
      <c r="H116" s="6" t="s">
        <v>519</v>
      </c>
      <c r="I116" s="15" t="s">
        <v>1230</v>
      </c>
      <c r="J116" s="15" t="s">
        <v>1231</v>
      </c>
      <c r="K116" s="15" t="s">
        <v>1232</v>
      </c>
      <c r="L116" s="6">
        <f t="shared" si="9"/>
        <v>126.00000000000001</v>
      </c>
      <c r="M116" s="6">
        <v>44.1</v>
      </c>
      <c r="N116" s="6">
        <v>78.599999999999994</v>
      </c>
      <c r="O116" s="6">
        <v>23.58</v>
      </c>
      <c r="P116" s="6">
        <v>67.680000000000007</v>
      </c>
      <c r="Q116" s="6">
        <v>3</v>
      </c>
      <c r="R116" s="7" t="s">
        <v>2</v>
      </c>
      <c r="S116" s="7" t="s">
        <v>2</v>
      </c>
      <c r="T116" s="7" t="s">
        <v>2</v>
      </c>
      <c r="U116" s="36"/>
      <c r="V116" s="5"/>
      <c r="W116" s="5"/>
    </row>
    <row r="117" spans="1:23" ht="26.25" customHeight="1">
      <c r="A117" s="7" t="s">
        <v>30</v>
      </c>
      <c r="B117" s="39" t="s">
        <v>12</v>
      </c>
      <c r="C117" s="37">
        <v>2</v>
      </c>
      <c r="D117" s="7" t="s">
        <v>161</v>
      </c>
      <c r="E117" s="7" t="s">
        <v>3</v>
      </c>
      <c r="F117" s="7" t="s">
        <v>1228</v>
      </c>
      <c r="G117" s="15" t="s">
        <v>1233</v>
      </c>
      <c r="H117" s="6" t="s">
        <v>520</v>
      </c>
      <c r="I117" s="15" t="s">
        <v>1234</v>
      </c>
      <c r="J117" s="15" t="s">
        <v>1231</v>
      </c>
      <c r="K117" s="15" t="s">
        <v>1235</v>
      </c>
      <c r="L117" s="6">
        <f>M117/0.35</f>
        <v>129</v>
      </c>
      <c r="M117" s="6">
        <v>45.15</v>
      </c>
      <c r="N117" s="6">
        <v>87.1</v>
      </c>
      <c r="O117" s="6">
        <v>26.13</v>
      </c>
      <c r="P117" s="6">
        <v>71.28</v>
      </c>
      <c r="Q117" s="6">
        <v>1</v>
      </c>
      <c r="R117" s="7" t="s">
        <v>2</v>
      </c>
      <c r="S117" s="7" t="s">
        <v>2</v>
      </c>
      <c r="T117" s="7" t="s">
        <v>2</v>
      </c>
      <c r="U117" s="36" t="s">
        <v>2179</v>
      </c>
      <c r="V117" s="5"/>
      <c r="W117" s="5"/>
    </row>
    <row r="118" spans="1:23" ht="26.25" customHeight="1">
      <c r="A118" s="7" t="s">
        <v>30</v>
      </c>
      <c r="B118" s="40"/>
      <c r="C118" s="38"/>
      <c r="D118" s="7" t="s">
        <v>162</v>
      </c>
      <c r="E118" s="7" t="s">
        <v>3</v>
      </c>
      <c r="F118" s="7" t="s">
        <v>1236</v>
      </c>
      <c r="G118" s="15" t="s">
        <v>1237</v>
      </c>
      <c r="H118" s="6" t="s">
        <v>521</v>
      </c>
      <c r="I118" s="15" t="s">
        <v>1238</v>
      </c>
      <c r="J118" s="15" t="s">
        <v>1239</v>
      </c>
      <c r="K118" s="15" t="s">
        <v>1240</v>
      </c>
      <c r="L118" s="6">
        <f t="shared" ref="L118:L120" si="10">M118/0.35</f>
        <v>121.5</v>
      </c>
      <c r="M118" s="6">
        <v>42.524999999999999</v>
      </c>
      <c r="N118" s="6">
        <v>81.8</v>
      </c>
      <c r="O118" s="6">
        <v>24.54</v>
      </c>
      <c r="P118" s="6">
        <v>67.064999999999998</v>
      </c>
      <c r="Q118" s="6">
        <v>4</v>
      </c>
      <c r="R118" s="7" t="s">
        <v>2</v>
      </c>
      <c r="S118" s="7" t="s">
        <v>2</v>
      </c>
      <c r="T118" s="7" t="s">
        <v>2</v>
      </c>
      <c r="U118" s="36"/>
      <c r="V118" s="5"/>
      <c r="W118" s="5"/>
    </row>
    <row r="119" spans="1:23" ht="26.25" customHeight="1">
      <c r="A119" s="7" t="s">
        <v>30</v>
      </c>
      <c r="B119" s="15" t="s">
        <v>13</v>
      </c>
      <c r="C119" s="6">
        <v>1</v>
      </c>
      <c r="D119" s="7" t="s">
        <v>163</v>
      </c>
      <c r="E119" s="7" t="s">
        <v>1</v>
      </c>
      <c r="F119" s="7" t="s">
        <v>1241</v>
      </c>
      <c r="G119" s="15" t="s">
        <v>1242</v>
      </c>
      <c r="H119" s="6" t="s">
        <v>522</v>
      </c>
      <c r="I119" s="15" t="s">
        <v>1243</v>
      </c>
      <c r="J119" s="15" t="s">
        <v>1244</v>
      </c>
      <c r="K119" s="15" t="s">
        <v>1245</v>
      </c>
      <c r="L119" s="6">
        <f t="shared" si="10"/>
        <v>141.5</v>
      </c>
      <c r="M119" s="6">
        <v>49.524999999999999</v>
      </c>
      <c r="N119" s="6">
        <v>86.2</v>
      </c>
      <c r="O119" s="6">
        <v>25.86</v>
      </c>
      <c r="P119" s="6">
        <v>75.385000000000005</v>
      </c>
      <c r="Q119" s="6">
        <v>1</v>
      </c>
      <c r="R119" s="7" t="s">
        <v>2</v>
      </c>
      <c r="S119" s="7" t="s">
        <v>2</v>
      </c>
      <c r="T119" s="7" t="s">
        <v>2</v>
      </c>
      <c r="U119" s="24"/>
      <c r="V119" s="5"/>
      <c r="W119" s="5"/>
    </row>
    <row r="120" spans="1:23" ht="26.25" customHeight="1">
      <c r="A120" s="7" t="s">
        <v>30</v>
      </c>
      <c r="B120" s="15" t="s">
        <v>61</v>
      </c>
      <c r="C120" s="6">
        <v>1</v>
      </c>
      <c r="D120" s="7" t="s">
        <v>164</v>
      </c>
      <c r="E120" s="7" t="s">
        <v>3</v>
      </c>
      <c r="F120" s="7" t="s">
        <v>1246</v>
      </c>
      <c r="G120" s="15" t="s">
        <v>1247</v>
      </c>
      <c r="H120" s="6" t="s">
        <v>523</v>
      </c>
      <c r="I120" s="15" t="s">
        <v>1248</v>
      </c>
      <c r="J120" s="15" t="s">
        <v>1249</v>
      </c>
      <c r="K120" s="15" t="s">
        <v>1250</v>
      </c>
      <c r="L120" s="6">
        <f t="shared" si="10"/>
        <v>138.5</v>
      </c>
      <c r="M120" s="6">
        <v>48.475000000000001</v>
      </c>
      <c r="N120" s="6">
        <v>77.8</v>
      </c>
      <c r="O120" s="6">
        <v>23.34</v>
      </c>
      <c r="P120" s="6">
        <v>71.814999999999998</v>
      </c>
      <c r="Q120" s="6">
        <v>1</v>
      </c>
      <c r="R120" s="7" t="s">
        <v>2</v>
      </c>
      <c r="S120" s="7" t="s">
        <v>2</v>
      </c>
      <c r="T120" s="7" t="s">
        <v>2</v>
      </c>
      <c r="U120" s="24"/>
      <c r="V120" s="5"/>
      <c r="W120" s="5"/>
    </row>
    <row r="121" spans="1:23" ht="26.25" customHeight="1">
      <c r="A121" s="7" t="s">
        <v>30</v>
      </c>
      <c r="B121" s="15" t="s">
        <v>62</v>
      </c>
      <c r="C121" s="6">
        <v>1</v>
      </c>
      <c r="D121" s="7" t="s">
        <v>165</v>
      </c>
      <c r="E121" s="7" t="s">
        <v>3</v>
      </c>
      <c r="F121" s="7" t="s">
        <v>1246</v>
      </c>
      <c r="G121" s="15" t="s">
        <v>1251</v>
      </c>
      <c r="H121" s="6" t="s">
        <v>524</v>
      </c>
      <c r="I121" s="15" t="s">
        <v>1252</v>
      </c>
      <c r="J121" s="15" t="s">
        <v>953</v>
      </c>
      <c r="K121" s="15" t="s">
        <v>1253</v>
      </c>
      <c r="L121" s="6">
        <f>M121/0.35</f>
        <v>120.5</v>
      </c>
      <c r="M121" s="6">
        <v>42.174999999999997</v>
      </c>
      <c r="N121" s="6">
        <v>78</v>
      </c>
      <c r="O121" s="6">
        <v>23.4</v>
      </c>
      <c r="P121" s="6">
        <v>65.575000000000003</v>
      </c>
      <c r="Q121" s="6">
        <v>1</v>
      </c>
      <c r="R121" s="7" t="s">
        <v>2</v>
      </c>
      <c r="S121" s="7" t="s">
        <v>2</v>
      </c>
      <c r="T121" s="7" t="s">
        <v>2</v>
      </c>
      <c r="U121" s="24"/>
      <c r="V121" s="5"/>
      <c r="W121" s="5"/>
    </row>
    <row r="122" spans="1:23" ht="26.25" customHeight="1">
      <c r="A122" s="7" t="s">
        <v>30</v>
      </c>
      <c r="B122" s="15" t="s">
        <v>63</v>
      </c>
      <c r="C122" s="6">
        <v>1</v>
      </c>
      <c r="D122" s="7" t="s">
        <v>166</v>
      </c>
      <c r="E122" s="7" t="s">
        <v>1</v>
      </c>
      <c r="F122" s="7" t="s">
        <v>940</v>
      </c>
      <c r="G122" s="15" t="s">
        <v>1254</v>
      </c>
      <c r="H122" s="6" t="s">
        <v>525</v>
      </c>
      <c r="I122" s="15" t="s">
        <v>1255</v>
      </c>
      <c r="J122" s="15" t="s">
        <v>953</v>
      </c>
      <c r="K122" s="15" t="s">
        <v>1256</v>
      </c>
      <c r="L122" s="6">
        <f t="shared" ref="L122:L125" si="11">M122/0.35</f>
        <v>142.00000000000003</v>
      </c>
      <c r="M122" s="6">
        <v>49.7</v>
      </c>
      <c r="N122" s="6">
        <v>82.2</v>
      </c>
      <c r="O122" s="6">
        <v>24.66</v>
      </c>
      <c r="P122" s="6">
        <v>74.36</v>
      </c>
      <c r="Q122" s="6">
        <v>1</v>
      </c>
      <c r="R122" s="7" t="s">
        <v>2</v>
      </c>
      <c r="S122" s="7" t="s">
        <v>2</v>
      </c>
      <c r="T122" s="7" t="s">
        <v>2</v>
      </c>
      <c r="U122" s="24"/>
      <c r="V122" s="5"/>
      <c r="W122" s="5"/>
    </row>
    <row r="123" spans="1:23" ht="26.25" customHeight="1">
      <c r="A123" s="7" t="s">
        <v>30</v>
      </c>
      <c r="B123" s="15" t="s">
        <v>64</v>
      </c>
      <c r="C123" s="6">
        <v>1</v>
      </c>
      <c r="D123" s="7" t="s">
        <v>167</v>
      </c>
      <c r="E123" s="7" t="s">
        <v>1</v>
      </c>
      <c r="F123" s="7" t="s">
        <v>1257</v>
      </c>
      <c r="G123" s="15" t="s">
        <v>1258</v>
      </c>
      <c r="H123" s="6" t="s">
        <v>526</v>
      </c>
      <c r="I123" s="15" t="s">
        <v>1259</v>
      </c>
      <c r="J123" s="15" t="s">
        <v>1260</v>
      </c>
      <c r="K123" s="15" t="s">
        <v>1261</v>
      </c>
      <c r="L123" s="6">
        <f t="shared" si="11"/>
        <v>123</v>
      </c>
      <c r="M123" s="6">
        <v>43.05</v>
      </c>
      <c r="N123" s="6">
        <v>79.400000000000006</v>
      </c>
      <c r="O123" s="6">
        <v>23.82</v>
      </c>
      <c r="P123" s="6">
        <v>66.87</v>
      </c>
      <c r="Q123" s="6">
        <v>1</v>
      </c>
      <c r="R123" s="7" t="s">
        <v>2</v>
      </c>
      <c r="S123" s="7" t="s">
        <v>2</v>
      </c>
      <c r="T123" s="7" t="s">
        <v>2</v>
      </c>
      <c r="U123" s="24"/>
      <c r="V123" s="5"/>
      <c r="W123" s="5"/>
    </row>
    <row r="124" spans="1:23" ht="26.25" customHeight="1">
      <c r="A124" s="7" t="s">
        <v>30</v>
      </c>
      <c r="B124" s="39" t="s">
        <v>56</v>
      </c>
      <c r="C124" s="37">
        <v>2</v>
      </c>
      <c r="D124" s="7" t="s">
        <v>168</v>
      </c>
      <c r="E124" s="7" t="s">
        <v>3</v>
      </c>
      <c r="F124" s="7" t="s">
        <v>1257</v>
      </c>
      <c r="G124" s="15" t="s">
        <v>1262</v>
      </c>
      <c r="H124" s="6" t="s">
        <v>527</v>
      </c>
      <c r="I124" s="15" t="s">
        <v>1263</v>
      </c>
      <c r="J124" s="15" t="s">
        <v>1264</v>
      </c>
      <c r="K124" s="15" t="s">
        <v>1265</v>
      </c>
      <c r="L124" s="6">
        <f t="shared" si="11"/>
        <v>156.5</v>
      </c>
      <c r="M124" s="6">
        <v>54.774999999999999</v>
      </c>
      <c r="N124" s="6">
        <v>82.6</v>
      </c>
      <c r="O124" s="6">
        <v>24.78</v>
      </c>
      <c r="P124" s="6">
        <v>79.555000000000007</v>
      </c>
      <c r="Q124" s="6">
        <v>1</v>
      </c>
      <c r="R124" s="7" t="s">
        <v>2</v>
      </c>
      <c r="S124" s="7" t="s">
        <v>2</v>
      </c>
      <c r="T124" s="7" t="s">
        <v>2</v>
      </c>
      <c r="U124" s="36"/>
      <c r="V124" s="5"/>
      <c r="W124" s="5"/>
    </row>
    <row r="125" spans="1:23" ht="26.25" customHeight="1">
      <c r="A125" s="7" t="s">
        <v>30</v>
      </c>
      <c r="B125" s="40"/>
      <c r="C125" s="38"/>
      <c r="D125" s="7" t="s">
        <v>169</v>
      </c>
      <c r="E125" s="7" t="s">
        <v>3</v>
      </c>
      <c r="F125" s="7" t="s">
        <v>1266</v>
      </c>
      <c r="G125" s="15" t="s">
        <v>1267</v>
      </c>
      <c r="H125" s="6" t="s">
        <v>528</v>
      </c>
      <c r="I125" s="15" t="s">
        <v>1268</v>
      </c>
      <c r="J125" s="15" t="s">
        <v>1269</v>
      </c>
      <c r="K125" s="15" t="s">
        <v>1270</v>
      </c>
      <c r="L125" s="6">
        <f t="shared" si="11"/>
        <v>144.50000000000003</v>
      </c>
      <c r="M125" s="6">
        <v>50.575000000000003</v>
      </c>
      <c r="N125" s="6">
        <v>89.2</v>
      </c>
      <c r="O125" s="6">
        <v>26.76</v>
      </c>
      <c r="P125" s="6">
        <v>77.334999999999994</v>
      </c>
      <c r="Q125" s="6">
        <v>2</v>
      </c>
      <c r="R125" s="7" t="s">
        <v>2</v>
      </c>
      <c r="S125" s="7" t="s">
        <v>2</v>
      </c>
      <c r="T125" s="7" t="s">
        <v>2</v>
      </c>
      <c r="U125" s="36"/>
      <c r="V125" s="5"/>
      <c r="W125" s="5"/>
    </row>
    <row r="126" spans="1:23" ht="26.25" customHeight="1">
      <c r="A126" s="7" t="s">
        <v>30</v>
      </c>
      <c r="B126" s="39" t="s">
        <v>57</v>
      </c>
      <c r="C126" s="37">
        <v>2</v>
      </c>
      <c r="D126" s="7" t="s">
        <v>170</v>
      </c>
      <c r="E126" s="7" t="s">
        <v>1</v>
      </c>
      <c r="F126" s="7" t="s">
        <v>1219</v>
      </c>
      <c r="G126" s="15" t="s">
        <v>1271</v>
      </c>
      <c r="H126" s="6" t="s">
        <v>529</v>
      </c>
      <c r="I126" s="15" t="s">
        <v>1272</v>
      </c>
      <c r="J126" s="15" t="s">
        <v>1273</v>
      </c>
      <c r="K126" s="15" t="s">
        <v>1274</v>
      </c>
      <c r="L126" s="6">
        <f>M126/0.35</f>
        <v>105</v>
      </c>
      <c r="M126" s="6">
        <v>36.75</v>
      </c>
      <c r="N126" s="6">
        <v>82.2</v>
      </c>
      <c r="O126" s="6">
        <v>24.66</v>
      </c>
      <c r="P126" s="6">
        <v>61.41</v>
      </c>
      <c r="Q126" s="6">
        <v>1</v>
      </c>
      <c r="R126" s="7" t="s">
        <v>2</v>
      </c>
      <c r="S126" s="7" t="s">
        <v>2</v>
      </c>
      <c r="T126" s="7" t="s">
        <v>2</v>
      </c>
      <c r="U126" s="36" t="s">
        <v>2169</v>
      </c>
      <c r="V126" s="5"/>
      <c r="W126" s="5"/>
    </row>
    <row r="127" spans="1:23" ht="26.25" customHeight="1">
      <c r="A127" s="7" t="s">
        <v>30</v>
      </c>
      <c r="B127" s="40"/>
      <c r="C127" s="38"/>
      <c r="D127" s="7" t="s">
        <v>1275</v>
      </c>
      <c r="E127" s="7" t="s">
        <v>1</v>
      </c>
      <c r="F127" s="7" t="s">
        <v>940</v>
      </c>
      <c r="G127" s="15" t="s">
        <v>1276</v>
      </c>
      <c r="H127" s="6" t="s">
        <v>1277</v>
      </c>
      <c r="I127" s="15" t="s">
        <v>1278</v>
      </c>
      <c r="J127" s="15" t="s">
        <v>953</v>
      </c>
      <c r="K127" s="15" t="s">
        <v>1279</v>
      </c>
      <c r="L127" s="6">
        <f t="shared" ref="L127:L132" si="12">M127/0.35</f>
        <v>105.5</v>
      </c>
      <c r="M127" s="6">
        <v>36.924999999999997</v>
      </c>
      <c r="N127" s="6">
        <v>77.400000000000006</v>
      </c>
      <c r="O127" s="6">
        <v>23.22</v>
      </c>
      <c r="P127" s="6">
        <v>60.145000000000003</v>
      </c>
      <c r="Q127" s="6">
        <v>3</v>
      </c>
      <c r="R127" s="7" t="s">
        <v>2</v>
      </c>
      <c r="S127" s="7" t="s">
        <v>2</v>
      </c>
      <c r="T127" s="7" t="s">
        <v>2</v>
      </c>
      <c r="U127" s="36"/>
      <c r="V127" s="5"/>
      <c r="W127" s="5"/>
    </row>
    <row r="128" spans="1:23" ht="26.25" customHeight="1">
      <c r="A128" s="7" t="s">
        <v>30</v>
      </c>
      <c r="B128" s="15" t="s">
        <v>65</v>
      </c>
      <c r="C128" s="6">
        <v>2</v>
      </c>
      <c r="D128" s="7" t="s">
        <v>171</v>
      </c>
      <c r="E128" s="7" t="s">
        <v>1</v>
      </c>
      <c r="F128" s="7" t="s">
        <v>1280</v>
      </c>
      <c r="G128" s="15" t="s">
        <v>1281</v>
      </c>
      <c r="H128" s="6" t="s">
        <v>530</v>
      </c>
      <c r="I128" s="15" t="s">
        <v>1282</v>
      </c>
      <c r="J128" s="15" t="s">
        <v>953</v>
      </c>
      <c r="K128" s="15" t="s">
        <v>1012</v>
      </c>
      <c r="L128" s="6">
        <f t="shared" si="12"/>
        <v>111.5</v>
      </c>
      <c r="M128" s="6">
        <v>39.024999999999999</v>
      </c>
      <c r="N128" s="6">
        <v>79</v>
      </c>
      <c r="O128" s="6">
        <v>23.7</v>
      </c>
      <c r="P128" s="6">
        <v>62.725000000000001</v>
      </c>
      <c r="Q128" s="6">
        <v>1</v>
      </c>
      <c r="R128" s="7" t="s">
        <v>2</v>
      </c>
      <c r="S128" s="7" t="s">
        <v>2</v>
      </c>
      <c r="T128" s="7" t="s">
        <v>2</v>
      </c>
      <c r="U128" s="25" t="s">
        <v>2212</v>
      </c>
      <c r="V128" s="5"/>
      <c r="W128" s="5"/>
    </row>
    <row r="129" spans="1:23" ht="26.25" customHeight="1">
      <c r="A129" s="7" t="s">
        <v>30</v>
      </c>
      <c r="B129" s="39" t="s">
        <v>23</v>
      </c>
      <c r="C129" s="37">
        <v>2</v>
      </c>
      <c r="D129" s="7" t="s">
        <v>172</v>
      </c>
      <c r="E129" s="7" t="s">
        <v>1</v>
      </c>
      <c r="F129" s="7" t="s">
        <v>960</v>
      </c>
      <c r="G129" s="15" t="s">
        <v>1283</v>
      </c>
      <c r="H129" s="6" t="s">
        <v>531</v>
      </c>
      <c r="I129" s="15" t="s">
        <v>1278</v>
      </c>
      <c r="J129" s="15" t="s">
        <v>953</v>
      </c>
      <c r="K129" s="15" t="s">
        <v>1284</v>
      </c>
      <c r="L129" s="6">
        <f t="shared" si="12"/>
        <v>117.50000000000001</v>
      </c>
      <c r="M129" s="6">
        <v>41.125</v>
      </c>
      <c r="N129" s="6">
        <v>82.2</v>
      </c>
      <c r="O129" s="6">
        <v>24.66</v>
      </c>
      <c r="P129" s="6">
        <v>65.784999999999997</v>
      </c>
      <c r="Q129" s="6">
        <v>1</v>
      </c>
      <c r="R129" s="7" t="s">
        <v>2</v>
      </c>
      <c r="S129" s="7" t="s">
        <v>2</v>
      </c>
      <c r="T129" s="7" t="s">
        <v>2</v>
      </c>
      <c r="U129" s="39"/>
      <c r="V129" s="5"/>
      <c r="W129" s="5"/>
    </row>
    <row r="130" spans="1:23" ht="26.25" customHeight="1">
      <c r="A130" s="7" t="s">
        <v>30</v>
      </c>
      <c r="B130" s="40"/>
      <c r="C130" s="38"/>
      <c r="D130" s="7" t="s">
        <v>173</v>
      </c>
      <c r="E130" s="7" t="s">
        <v>1</v>
      </c>
      <c r="F130" s="7" t="s">
        <v>834</v>
      </c>
      <c r="G130" s="15" t="s">
        <v>1285</v>
      </c>
      <c r="H130" s="6" t="s">
        <v>532</v>
      </c>
      <c r="I130" s="15" t="s">
        <v>1286</v>
      </c>
      <c r="J130" s="15" t="s">
        <v>1287</v>
      </c>
      <c r="K130" s="15" t="s">
        <v>1288</v>
      </c>
      <c r="L130" s="6">
        <f t="shared" si="12"/>
        <v>115.5</v>
      </c>
      <c r="M130" s="6">
        <v>40.424999999999997</v>
      </c>
      <c r="N130" s="6">
        <v>79</v>
      </c>
      <c r="O130" s="6">
        <v>23.7</v>
      </c>
      <c r="P130" s="6">
        <v>64.125</v>
      </c>
      <c r="Q130" s="6">
        <v>2</v>
      </c>
      <c r="R130" s="7" t="s">
        <v>2</v>
      </c>
      <c r="S130" s="7" t="s">
        <v>2</v>
      </c>
      <c r="T130" s="7" t="s">
        <v>2</v>
      </c>
      <c r="U130" s="40"/>
      <c r="V130" s="5"/>
      <c r="W130" s="5"/>
    </row>
    <row r="131" spans="1:23" ht="26.25" customHeight="1">
      <c r="A131" s="7" t="s">
        <v>31</v>
      </c>
      <c r="B131" s="15" t="s">
        <v>4</v>
      </c>
      <c r="C131" s="6">
        <v>1</v>
      </c>
      <c r="D131" s="7" t="s">
        <v>174</v>
      </c>
      <c r="E131" s="7" t="s">
        <v>1</v>
      </c>
      <c r="F131" s="15" t="s">
        <v>1289</v>
      </c>
      <c r="G131" s="15" t="s">
        <v>1290</v>
      </c>
      <c r="H131" s="6" t="s">
        <v>533</v>
      </c>
      <c r="I131" s="15" t="s">
        <v>1291</v>
      </c>
      <c r="J131" s="15" t="s">
        <v>1292</v>
      </c>
      <c r="K131" s="15" t="s">
        <v>1293</v>
      </c>
      <c r="L131" s="6">
        <f t="shared" si="12"/>
        <v>131.5</v>
      </c>
      <c r="M131" s="6">
        <v>46.024999999999999</v>
      </c>
      <c r="N131" s="6">
        <v>79.2</v>
      </c>
      <c r="O131" s="6">
        <v>23.76</v>
      </c>
      <c r="P131" s="6">
        <v>69.784999999999997</v>
      </c>
      <c r="Q131" s="6">
        <v>1</v>
      </c>
      <c r="R131" s="7" t="s">
        <v>2</v>
      </c>
      <c r="S131" s="7" t="s">
        <v>2</v>
      </c>
      <c r="T131" s="7" t="s">
        <v>2</v>
      </c>
      <c r="U131" s="24"/>
      <c r="V131" s="5"/>
      <c r="W131" s="5"/>
    </row>
    <row r="132" spans="1:23" ht="26.25" customHeight="1">
      <c r="A132" s="7" t="s">
        <v>31</v>
      </c>
      <c r="B132" s="36" t="s">
        <v>17</v>
      </c>
      <c r="C132" s="47">
        <v>2</v>
      </c>
      <c r="D132" s="7" t="s">
        <v>175</v>
      </c>
      <c r="E132" s="7" t="s">
        <v>1</v>
      </c>
      <c r="F132" s="15" t="s">
        <v>1289</v>
      </c>
      <c r="G132" s="15" t="s">
        <v>1294</v>
      </c>
      <c r="H132" s="6" t="s">
        <v>534</v>
      </c>
      <c r="I132" s="15" t="s">
        <v>1295</v>
      </c>
      <c r="J132" s="15" t="s">
        <v>943</v>
      </c>
      <c r="K132" s="15" t="s">
        <v>1296</v>
      </c>
      <c r="L132" s="6">
        <f t="shared" si="12"/>
        <v>121.00000000000001</v>
      </c>
      <c r="M132" s="6">
        <v>42.35</v>
      </c>
      <c r="N132" s="6">
        <v>81</v>
      </c>
      <c r="O132" s="6">
        <v>24.3</v>
      </c>
      <c r="P132" s="6">
        <v>66.650000000000006</v>
      </c>
      <c r="Q132" s="6">
        <v>1</v>
      </c>
      <c r="R132" s="7" t="s">
        <v>2</v>
      </c>
      <c r="S132" s="7" t="s">
        <v>2</v>
      </c>
      <c r="T132" s="7" t="s">
        <v>2</v>
      </c>
      <c r="U132" s="36"/>
      <c r="V132" s="5"/>
      <c r="W132" s="5"/>
    </row>
    <row r="133" spans="1:23" ht="26.25" customHeight="1">
      <c r="A133" s="7" t="s">
        <v>31</v>
      </c>
      <c r="B133" s="36"/>
      <c r="C133" s="47"/>
      <c r="D133" s="7" t="s">
        <v>176</v>
      </c>
      <c r="E133" s="7" t="s">
        <v>1</v>
      </c>
      <c r="F133" s="15" t="s">
        <v>940</v>
      </c>
      <c r="G133" s="15" t="s">
        <v>1297</v>
      </c>
      <c r="H133" s="6" t="s">
        <v>535</v>
      </c>
      <c r="I133" s="15" t="s">
        <v>1298</v>
      </c>
      <c r="J133" s="15" t="s">
        <v>953</v>
      </c>
      <c r="K133" s="15" t="s">
        <v>1299</v>
      </c>
      <c r="L133" s="6">
        <f>M133/0.35</f>
        <v>114</v>
      </c>
      <c r="M133" s="6">
        <v>39.9</v>
      </c>
      <c r="N133" s="6">
        <v>77.8</v>
      </c>
      <c r="O133" s="6">
        <v>23.34</v>
      </c>
      <c r="P133" s="6">
        <v>63.24</v>
      </c>
      <c r="Q133" s="6">
        <v>2</v>
      </c>
      <c r="R133" s="7" t="s">
        <v>2</v>
      </c>
      <c r="S133" s="7" t="s">
        <v>2</v>
      </c>
      <c r="T133" s="7" t="s">
        <v>2</v>
      </c>
      <c r="U133" s="36"/>
      <c r="V133" s="5"/>
      <c r="W133" s="5"/>
    </row>
    <row r="134" spans="1:23" ht="26.25" customHeight="1">
      <c r="A134" s="7" t="s">
        <v>31</v>
      </c>
      <c r="B134" s="15" t="s">
        <v>18</v>
      </c>
      <c r="C134" s="6">
        <v>1</v>
      </c>
      <c r="D134" s="7" t="s">
        <v>177</v>
      </c>
      <c r="E134" s="7" t="s">
        <v>1</v>
      </c>
      <c r="F134" s="15" t="s">
        <v>940</v>
      </c>
      <c r="G134" s="15" t="s">
        <v>947</v>
      </c>
      <c r="H134" s="6" t="s">
        <v>536</v>
      </c>
      <c r="I134" s="15" t="s">
        <v>948</v>
      </c>
      <c r="J134" s="15" t="s">
        <v>953</v>
      </c>
      <c r="K134" s="15" t="s">
        <v>1300</v>
      </c>
      <c r="L134" s="6">
        <f t="shared" ref="L134:L136" si="13">M134/0.35</f>
        <v>115.5</v>
      </c>
      <c r="M134" s="6">
        <v>40.424999999999997</v>
      </c>
      <c r="N134" s="6">
        <v>74</v>
      </c>
      <c r="O134" s="6">
        <v>22.2</v>
      </c>
      <c r="P134" s="6">
        <v>62.625</v>
      </c>
      <c r="Q134" s="6">
        <v>1</v>
      </c>
      <c r="R134" s="7" t="s">
        <v>2</v>
      </c>
      <c r="S134" s="7" t="s">
        <v>2</v>
      </c>
      <c r="T134" s="7" t="s">
        <v>2</v>
      </c>
      <c r="U134" s="24"/>
      <c r="V134" s="5"/>
      <c r="W134" s="5"/>
    </row>
    <row r="135" spans="1:23" ht="26.25" customHeight="1">
      <c r="A135" s="7" t="s">
        <v>31</v>
      </c>
      <c r="B135" s="15" t="s">
        <v>50</v>
      </c>
      <c r="C135" s="6">
        <v>1</v>
      </c>
      <c r="D135" s="7" t="s">
        <v>178</v>
      </c>
      <c r="E135" s="7" t="s">
        <v>1</v>
      </c>
      <c r="F135" s="15" t="s">
        <v>1301</v>
      </c>
      <c r="G135" s="15" t="s">
        <v>1302</v>
      </c>
      <c r="H135" s="6" t="s">
        <v>537</v>
      </c>
      <c r="I135" s="15" t="s">
        <v>1303</v>
      </c>
      <c r="J135" s="15" t="s">
        <v>1304</v>
      </c>
      <c r="K135" s="15" t="s">
        <v>1305</v>
      </c>
      <c r="L135" s="6">
        <f t="shared" si="13"/>
        <v>130.5</v>
      </c>
      <c r="M135" s="6">
        <v>45.674999999999997</v>
      </c>
      <c r="N135" s="6">
        <v>80</v>
      </c>
      <c r="O135" s="6">
        <v>24</v>
      </c>
      <c r="P135" s="6">
        <v>69.674999999999997</v>
      </c>
      <c r="Q135" s="6">
        <v>1</v>
      </c>
      <c r="R135" s="7" t="s">
        <v>2</v>
      </c>
      <c r="S135" s="7" t="s">
        <v>2</v>
      </c>
      <c r="T135" s="7" t="s">
        <v>2</v>
      </c>
      <c r="U135" s="24"/>
      <c r="V135" s="5"/>
      <c r="W135" s="5"/>
    </row>
    <row r="136" spans="1:23" ht="26.25" customHeight="1">
      <c r="A136" s="7" t="s">
        <v>31</v>
      </c>
      <c r="B136" s="15" t="s">
        <v>5</v>
      </c>
      <c r="C136" s="6">
        <v>1</v>
      </c>
      <c r="D136" s="7" t="s">
        <v>179</v>
      </c>
      <c r="E136" s="7" t="s">
        <v>1</v>
      </c>
      <c r="F136" s="15" t="s">
        <v>1306</v>
      </c>
      <c r="G136" s="15" t="s">
        <v>1307</v>
      </c>
      <c r="H136" s="6" t="s">
        <v>538</v>
      </c>
      <c r="I136" s="15" t="s">
        <v>1308</v>
      </c>
      <c r="J136" s="15" t="s">
        <v>1309</v>
      </c>
      <c r="K136" s="27" t="s">
        <v>2198</v>
      </c>
      <c r="L136" s="6">
        <f t="shared" si="13"/>
        <v>135.5</v>
      </c>
      <c r="M136" s="6">
        <v>47.424999999999997</v>
      </c>
      <c r="N136" s="6">
        <v>83.6</v>
      </c>
      <c r="O136" s="6">
        <v>25.08</v>
      </c>
      <c r="P136" s="6">
        <v>72.504999999999995</v>
      </c>
      <c r="Q136" s="6">
        <v>1</v>
      </c>
      <c r="R136" s="7" t="s">
        <v>2</v>
      </c>
      <c r="S136" s="7" t="s">
        <v>2</v>
      </c>
      <c r="T136" s="7" t="s">
        <v>2</v>
      </c>
      <c r="U136" s="24"/>
      <c r="V136" s="5"/>
      <c r="W136" s="5"/>
    </row>
    <row r="137" spans="1:23" ht="26.25" customHeight="1">
      <c r="A137" s="7" t="s">
        <v>31</v>
      </c>
      <c r="B137" s="15" t="s">
        <v>20</v>
      </c>
      <c r="C137" s="6">
        <v>1</v>
      </c>
      <c r="D137" s="7" t="s">
        <v>180</v>
      </c>
      <c r="E137" s="7" t="s">
        <v>3</v>
      </c>
      <c r="F137" s="15" t="s">
        <v>1186</v>
      </c>
      <c r="G137" s="17" t="s">
        <v>1310</v>
      </c>
      <c r="H137" s="6" t="s">
        <v>539</v>
      </c>
      <c r="I137" s="15" t="s">
        <v>1311</v>
      </c>
      <c r="J137" s="15" t="s">
        <v>1189</v>
      </c>
      <c r="K137" s="15" t="s">
        <v>1312</v>
      </c>
      <c r="L137" s="6">
        <f>M137/0.35</f>
        <v>138.5</v>
      </c>
      <c r="M137" s="6">
        <v>48.475000000000001</v>
      </c>
      <c r="N137" s="6">
        <v>80</v>
      </c>
      <c r="O137" s="6">
        <v>24</v>
      </c>
      <c r="P137" s="6">
        <v>72.474999999999994</v>
      </c>
      <c r="Q137" s="6">
        <v>1</v>
      </c>
      <c r="R137" s="7" t="s">
        <v>2</v>
      </c>
      <c r="S137" s="7" t="s">
        <v>2</v>
      </c>
      <c r="T137" s="7" t="s">
        <v>2</v>
      </c>
      <c r="U137" s="24"/>
      <c r="V137" s="5"/>
      <c r="W137" s="5"/>
    </row>
    <row r="138" spans="1:23" ht="26.25" customHeight="1">
      <c r="A138" s="7" t="s">
        <v>31</v>
      </c>
      <c r="B138" s="15" t="s">
        <v>53</v>
      </c>
      <c r="C138" s="6">
        <v>1</v>
      </c>
      <c r="D138" s="7" t="s">
        <v>778</v>
      </c>
      <c r="E138" s="7" t="s">
        <v>1</v>
      </c>
      <c r="F138" s="15" t="s">
        <v>1150</v>
      </c>
      <c r="G138" s="15" t="s">
        <v>1313</v>
      </c>
      <c r="H138" s="6" t="s">
        <v>779</v>
      </c>
      <c r="I138" s="15" t="s">
        <v>1314</v>
      </c>
      <c r="J138" s="15" t="s">
        <v>1153</v>
      </c>
      <c r="K138" s="15" t="s">
        <v>1315</v>
      </c>
      <c r="L138" s="6">
        <f t="shared" ref="L138" si="14">M138/0.35</f>
        <v>100</v>
      </c>
      <c r="M138" s="6">
        <v>35</v>
      </c>
      <c r="N138" s="6">
        <v>78.099999999999994</v>
      </c>
      <c r="O138" s="6">
        <v>23.43</v>
      </c>
      <c r="P138" s="6">
        <v>58.43</v>
      </c>
      <c r="Q138" s="6">
        <v>2</v>
      </c>
      <c r="R138" s="7" t="s">
        <v>2</v>
      </c>
      <c r="S138" s="7" t="s">
        <v>2</v>
      </c>
      <c r="T138" s="7" t="s">
        <v>2</v>
      </c>
      <c r="U138" s="24" t="s">
        <v>2170</v>
      </c>
      <c r="V138" s="5"/>
      <c r="W138" s="5"/>
    </row>
    <row r="139" spans="1:23" ht="26.25" customHeight="1">
      <c r="A139" s="7" t="s">
        <v>32</v>
      </c>
      <c r="B139" s="15" t="s">
        <v>48</v>
      </c>
      <c r="C139" s="6">
        <v>1</v>
      </c>
      <c r="D139" s="7" t="s">
        <v>181</v>
      </c>
      <c r="E139" s="7" t="s">
        <v>1</v>
      </c>
      <c r="F139" s="15" t="s">
        <v>1316</v>
      </c>
      <c r="G139" s="15" t="s">
        <v>1317</v>
      </c>
      <c r="H139" s="6" t="s">
        <v>540</v>
      </c>
      <c r="I139" s="15" t="s">
        <v>1152</v>
      </c>
      <c r="J139" s="15" t="s">
        <v>1153</v>
      </c>
      <c r="K139" s="15" t="s">
        <v>1318</v>
      </c>
      <c r="L139" s="6">
        <f>(M139-1)/0.35</f>
        <v>125.00000000000001</v>
      </c>
      <c r="M139" s="6">
        <v>44.75</v>
      </c>
      <c r="N139" s="6">
        <v>84.8</v>
      </c>
      <c r="O139" s="6">
        <v>25.44</v>
      </c>
      <c r="P139" s="6">
        <v>70.19</v>
      </c>
      <c r="Q139" s="6">
        <v>1</v>
      </c>
      <c r="R139" s="7" t="s">
        <v>2</v>
      </c>
      <c r="S139" s="7" t="s">
        <v>2</v>
      </c>
      <c r="T139" s="7" t="s">
        <v>2</v>
      </c>
      <c r="U139" s="24"/>
      <c r="V139" s="5"/>
      <c r="W139" s="5"/>
    </row>
    <row r="140" spans="1:23" ht="26.25" customHeight="1">
      <c r="A140" s="7" t="s">
        <v>32</v>
      </c>
      <c r="B140" s="15" t="s">
        <v>20</v>
      </c>
      <c r="C140" s="6">
        <v>1</v>
      </c>
      <c r="D140" s="7" t="s">
        <v>182</v>
      </c>
      <c r="E140" s="7" t="s">
        <v>3</v>
      </c>
      <c r="F140" s="7" t="s">
        <v>1017</v>
      </c>
      <c r="G140" s="15" t="s">
        <v>1319</v>
      </c>
      <c r="H140" s="6" t="s">
        <v>541</v>
      </c>
      <c r="I140" s="15" t="s">
        <v>1320</v>
      </c>
      <c r="J140" s="15" t="s">
        <v>1321</v>
      </c>
      <c r="K140" s="15" t="s">
        <v>1322</v>
      </c>
      <c r="L140" s="6">
        <f>M140/0.35</f>
        <v>132.5</v>
      </c>
      <c r="M140" s="6">
        <v>46.375</v>
      </c>
      <c r="N140" s="6">
        <v>81.400000000000006</v>
      </c>
      <c r="O140" s="6">
        <v>24.42</v>
      </c>
      <c r="P140" s="6">
        <v>70.795000000000002</v>
      </c>
      <c r="Q140" s="6">
        <v>1</v>
      </c>
      <c r="R140" s="7" t="s">
        <v>2</v>
      </c>
      <c r="S140" s="7" t="s">
        <v>2</v>
      </c>
      <c r="T140" s="7" t="s">
        <v>2</v>
      </c>
      <c r="U140" s="24"/>
      <c r="V140" s="5"/>
      <c r="W140" s="5"/>
    </row>
    <row r="141" spans="1:23" ht="26.25" customHeight="1">
      <c r="A141" s="7" t="s">
        <v>33</v>
      </c>
      <c r="B141" s="36" t="s">
        <v>17</v>
      </c>
      <c r="C141" s="47">
        <v>2</v>
      </c>
      <c r="D141" s="7" t="s">
        <v>183</v>
      </c>
      <c r="E141" s="7" t="s">
        <v>1</v>
      </c>
      <c r="F141" s="7" t="s">
        <v>1323</v>
      </c>
      <c r="G141" s="15" t="s">
        <v>1324</v>
      </c>
      <c r="H141" s="6" t="s">
        <v>542</v>
      </c>
      <c r="I141" s="15" t="s">
        <v>1325</v>
      </c>
      <c r="J141" s="15" t="s">
        <v>1326</v>
      </c>
      <c r="K141" s="15" t="s">
        <v>1327</v>
      </c>
      <c r="L141" s="6">
        <f>M141/0.35</f>
        <v>157.00000000000003</v>
      </c>
      <c r="M141" s="6">
        <v>54.95</v>
      </c>
      <c r="N141" s="6">
        <v>80</v>
      </c>
      <c r="O141" s="6">
        <v>24</v>
      </c>
      <c r="P141" s="6">
        <v>78.95</v>
      </c>
      <c r="Q141" s="6">
        <v>1</v>
      </c>
      <c r="R141" s="7" t="s">
        <v>2</v>
      </c>
      <c r="S141" s="7" t="s">
        <v>2</v>
      </c>
      <c r="T141" s="7" t="s">
        <v>2</v>
      </c>
      <c r="U141" s="36"/>
      <c r="V141" s="5"/>
      <c r="W141" s="5"/>
    </row>
    <row r="142" spans="1:23" ht="26.25" customHeight="1">
      <c r="A142" s="7" t="s">
        <v>33</v>
      </c>
      <c r="B142" s="36"/>
      <c r="C142" s="47"/>
      <c r="D142" s="7" t="s">
        <v>184</v>
      </c>
      <c r="E142" s="7" t="s">
        <v>1</v>
      </c>
      <c r="F142" s="7" t="s">
        <v>1323</v>
      </c>
      <c r="G142" s="15" t="s">
        <v>1328</v>
      </c>
      <c r="H142" s="6" t="s">
        <v>543</v>
      </c>
      <c r="I142" s="15" t="s">
        <v>1329</v>
      </c>
      <c r="J142" s="15" t="s">
        <v>1326</v>
      </c>
      <c r="K142" s="15" t="s">
        <v>1327</v>
      </c>
      <c r="L142" s="6">
        <f t="shared" ref="L142:L158" si="15">M142/0.35</f>
        <v>131</v>
      </c>
      <c r="M142" s="6">
        <v>45.85</v>
      </c>
      <c r="N142" s="6">
        <v>82</v>
      </c>
      <c r="O142" s="6">
        <v>24.6</v>
      </c>
      <c r="P142" s="6">
        <v>70.45</v>
      </c>
      <c r="Q142" s="6">
        <v>2</v>
      </c>
      <c r="R142" s="7" t="s">
        <v>2</v>
      </c>
      <c r="S142" s="7" t="s">
        <v>2</v>
      </c>
      <c r="T142" s="7" t="s">
        <v>2</v>
      </c>
      <c r="U142" s="36"/>
      <c r="V142" s="5"/>
      <c r="W142" s="5"/>
    </row>
    <row r="143" spans="1:23" ht="26.25" customHeight="1">
      <c r="A143" s="7" t="s">
        <v>33</v>
      </c>
      <c r="B143" s="36" t="s">
        <v>6</v>
      </c>
      <c r="C143" s="47">
        <v>2</v>
      </c>
      <c r="D143" s="7" t="s">
        <v>185</v>
      </c>
      <c r="E143" s="7" t="s">
        <v>1</v>
      </c>
      <c r="F143" s="7" t="s">
        <v>1330</v>
      </c>
      <c r="G143" s="15" t="s">
        <v>1331</v>
      </c>
      <c r="H143" s="6" t="s">
        <v>544</v>
      </c>
      <c r="I143" s="15" t="s">
        <v>1332</v>
      </c>
      <c r="J143" s="15" t="s">
        <v>1333</v>
      </c>
      <c r="K143" s="15" t="s">
        <v>1334</v>
      </c>
      <c r="L143" s="6">
        <f t="shared" si="15"/>
        <v>140.5</v>
      </c>
      <c r="M143" s="6">
        <v>49.174999999999997</v>
      </c>
      <c r="N143" s="6">
        <v>78.7</v>
      </c>
      <c r="O143" s="6">
        <v>23.61</v>
      </c>
      <c r="P143" s="6">
        <v>72.784999999999997</v>
      </c>
      <c r="Q143" s="6">
        <v>2</v>
      </c>
      <c r="R143" s="7" t="s">
        <v>2</v>
      </c>
      <c r="S143" s="7" t="s">
        <v>2</v>
      </c>
      <c r="T143" s="7" t="s">
        <v>2</v>
      </c>
      <c r="U143" s="36" t="s">
        <v>2173</v>
      </c>
      <c r="V143" s="5"/>
      <c r="W143" s="5"/>
    </row>
    <row r="144" spans="1:23" ht="26.25" customHeight="1">
      <c r="A144" s="7" t="s">
        <v>33</v>
      </c>
      <c r="B144" s="36"/>
      <c r="C144" s="47"/>
      <c r="D144" s="7" t="s">
        <v>186</v>
      </c>
      <c r="E144" s="7" t="s">
        <v>1</v>
      </c>
      <c r="F144" s="7" t="s">
        <v>1335</v>
      </c>
      <c r="G144" s="15" t="s">
        <v>1336</v>
      </c>
      <c r="H144" s="6" t="s">
        <v>545</v>
      </c>
      <c r="I144" s="15" t="s">
        <v>1337</v>
      </c>
      <c r="J144" s="15" t="s">
        <v>1338</v>
      </c>
      <c r="K144" s="15" t="s">
        <v>1339</v>
      </c>
      <c r="L144" s="6">
        <f t="shared" si="15"/>
        <v>131.5</v>
      </c>
      <c r="M144" s="6">
        <v>46.024999999999999</v>
      </c>
      <c r="N144" s="6">
        <v>80.599999999999994</v>
      </c>
      <c r="O144" s="6">
        <v>24.18</v>
      </c>
      <c r="P144" s="6">
        <v>70.204999999999998</v>
      </c>
      <c r="Q144" s="6">
        <v>3</v>
      </c>
      <c r="R144" s="7" t="s">
        <v>2</v>
      </c>
      <c r="S144" s="7" t="s">
        <v>2</v>
      </c>
      <c r="T144" s="7" t="s">
        <v>2</v>
      </c>
      <c r="U144" s="36"/>
      <c r="V144" s="5"/>
      <c r="W144" s="5"/>
    </row>
    <row r="145" spans="1:23" ht="26.25" customHeight="1">
      <c r="A145" s="7" t="s">
        <v>33</v>
      </c>
      <c r="B145" s="36" t="s">
        <v>50</v>
      </c>
      <c r="C145" s="47">
        <v>2</v>
      </c>
      <c r="D145" s="7" t="s">
        <v>187</v>
      </c>
      <c r="E145" s="7" t="s">
        <v>1</v>
      </c>
      <c r="F145" s="7" t="s">
        <v>1335</v>
      </c>
      <c r="G145" s="15" t="s">
        <v>1340</v>
      </c>
      <c r="H145" s="6" t="s">
        <v>546</v>
      </c>
      <c r="I145" s="15" t="s">
        <v>1341</v>
      </c>
      <c r="J145" s="15" t="s">
        <v>1338</v>
      </c>
      <c r="K145" s="15" t="s">
        <v>1342</v>
      </c>
      <c r="L145" s="6">
        <f t="shared" si="15"/>
        <v>132.5</v>
      </c>
      <c r="M145" s="6">
        <v>46.375</v>
      </c>
      <c r="N145" s="6">
        <v>84.7</v>
      </c>
      <c r="O145" s="6">
        <v>25.41</v>
      </c>
      <c r="P145" s="6">
        <v>71.784999999999997</v>
      </c>
      <c r="Q145" s="6">
        <v>1</v>
      </c>
      <c r="R145" s="7" t="s">
        <v>2</v>
      </c>
      <c r="S145" s="7" t="s">
        <v>2</v>
      </c>
      <c r="T145" s="7" t="s">
        <v>2</v>
      </c>
      <c r="U145" s="36"/>
      <c r="V145" s="5"/>
      <c r="W145" s="5"/>
    </row>
    <row r="146" spans="1:23" ht="26.25" customHeight="1">
      <c r="A146" s="7" t="s">
        <v>33</v>
      </c>
      <c r="B146" s="36"/>
      <c r="C146" s="47"/>
      <c r="D146" s="7" t="s">
        <v>188</v>
      </c>
      <c r="E146" s="7" t="s">
        <v>1</v>
      </c>
      <c r="F146" s="7" t="s">
        <v>1335</v>
      </c>
      <c r="G146" s="15" t="s">
        <v>1340</v>
      </c>
      <c r="H146" s="6" t="s">
        <v>547</v>
      </c>
      <c r="I146" s="15" t="s">
        <v>1343</v>
      </c>
      <c r="J146" s="15" t="s">
        <v>1344</v>
      </c>
      <c r="K146" s="15" t="s">
        <v>1345</v>
      </c>
      <c r="L146" s="6">
        <f t="shared" si="15"/>
        <v>135</v>
      </c>
      <c r="M146" s="6">
        <v>47.25</v>
      </c>
      <c r="N146" s="6">
        <v>79</v>
      </c>
      <c r="O146" s="6">
        <v>23.7</v>
      </c>
      <c r="P146" s="6">
        <v>70.95</v>
      </c>
      <c r="Q146" s="6">
        <v>2</v>
      </c>
      <c r="R146" s="7" t="s">
        <v>2</v>
      </c>
      <c r="S146" s="7" t="s">
        <v>2</v>
      </c>
      <c r="T146" s="7" t="s">
        <v>2</v>
      </c>
      <c r="U146" s="36"/>
      <c r="V146" s="5"/>
      <c r="W146" s="5"/>
    </row>
    <row r="147" spans="1:23" ht="26.25" customHeight="1">
      <c r="A147" s="7" t="s">
        <v>33</v>
      </c>
      <c r="B147" s="36" t="s">
        <v>54</v>
      </c>
      <c r="C147" s="47">
        <v>2</v>
      </c>
      <c r="D147" s="7" t="s">
        <v>189</v>
      </c>
      <c r="E147" s="7" t="s">
        <v>1</v>
      </c>
      <c r="F147" s="7" t="s">
        <v>1346</v>
      </c>
      <c r="G147" s="15" t="s">
        <v>1347</v>
      </c>
      <c r="H147" s="6" t="s">
        <v>548</v>
      </c>
      <c r="I147" s="15" t="s">
        <v>1348</v>
      </c>
      <c r="J147" s="15" t="s">
        <v>1349</v>
      </c>
      <c r="K147" s="15" t="s">
        <v>1350</v>
      </c>
      <c r="L147" s="6">
        <f t="shared" si="15"/>
        <v>136</v>
      </c>
      <c r="M147" s="6">
        <v>47.6</v>
      </c>
      <c r="N147" s="6">
        <v>79</v>
      </c>
      <c r="O147" s="6">
        <v>23.7</v>
      </c>
      <c r="P147" s="6">
        <v>71.3</v>
      </c>
      <c r="Q147" s="6">
        <v>1</v>
      </c>
      <c r="R147" s="7" t="s">
        <v>2</v>
      </c>
      <c r="S147" s="7" t="s">
        <v>2</v>
      </c>
      <c r="T147" s="7" t="s">
        <v>2</v>
      </c>
      <c r="U147" s="36"/>
      <c r="V147" s="5"/>
      <c r="W147" s="5"/>
    </row>
    <row r="148" spans="1:23" ht="26.25" customHeight="1">
      <c r="A148" s="7" t="s">
        <v>33</v>
      </c>
      <c r="B148" s="36"/>
      <c r="C148" s="47"/>
      <c r="D148" s="7" t="s">
        <v>190</v>
      </c>
      <c r="E148" s="7" t="s">
        <v>1</v>
      </c>
      <c r="F148" s="7" t="s">
        <v>1346</v>
      </c>
      <c r="G148" s="15" t="s">
        <v>1351</v>
      </c>
      <c r="H148" s="6" t="s">
        <v>549</v>
      </c>
      <c r="I148" s="15" t="s">
        <v>1352</v>
      </c>
      <c r="J148" s="15" t="s">
        <v>1349</v>
      </c>
      <c r="K148" s="15" t="s">
        <v>1350</v>
      </c>
      <c r="L148" s="6">
        <f t="shared" si="15"/>
        <v>134.50000000000003</v>
      </c>
      <c r="M148" s="6">
        <v>47.075000000000003</v>
      </c>
      <c r="N148" s="6">
        <v>76.400000000000006</v>
      </c>
      <c r="O148" s="6">
        <v>22.92</v>
      </c>
      <c r="P148" s="6">
        <v>69.995000000000005</v>
      </c>
      <c r="Q148" s="6">
        <v>2</v>
      </c>
      <c r="R148" s="7" t="s">
        <v>2</v>
      </c>
      <c r="S148" s="7" t="s">
        <v>2</v>
      </c>
      <c r="T148" s="7" t="s">
        <v>2</v>
      </c>
      <c r="U148" s="36"/>
      <c r="V148" s="5"/>
      <c r="W148" s="5"/>
    </row>
    <row r="149" spans="1:23" ht="26.25" customHeight="1">
      <c r="A149" s="7" t="s">
        <v>33</v>
      </c>
      <c r="B149" s="36" t="s">
        <v>55</v>
      </c>
      <c r="C149" s="47">
        <v>2</v>
      </c>
      <c r="D149" s="7" t="s">
        <v>191</v>
      </c>
      <c r="E149" s="7" t="s">
        <v>1</v>
      </c>
      <c r="F149" s="7" t="s">
        <v>1353</v>
      </c>
      <c r="G149" s="15" t="s">
        <v>1354</v>
      </c>
      <c r="H149" s="6" t="s">
        <v>550</v>
      </c>
      <c r="I149" s="15" t="s">
        <v>1355</v>
      </c>
      <c r="J149" s="15" t="s">
        <v>1356</v>
      </c>
      <c r="K149" s="15" t="s">
        <v>1357</v>
      </c>
      <c r="L149" s="6">
        <f t="shared" si="15"/>
        <v>135.5</v>
      </c>
      <c r="M149" s="6">
        <v>47.424999999999997</v>
      </c>
      <c r="N149" s="6">
        <v>79.2</v>
      </c>
      <c r="O149" s="6">
        <v>23.76</v>
      </c>
      <c r="P149" s="6">
        <v>71.185000000000002</v>
      </c>
      <c r="Q149" s="6">
        <v>1</v>
      </c>
      <c r="R149" s="7" t="s">
        <v>2</v>
      </c>
      <c r="S149" s="7" t="s">
        <v>2</v>
      </c>
      <c r="T149" s="7" t="s">
        <v>2</v>
      </c>
      <c r="U149" s="36" t="s">
        <v>2181</v>
      </c>
      <c r="V149" s="5"/>
      <c r="W149" s="5"/>
    </row>
    <row r="150" spans="1:23" ht="26.25" customHeight="1">
      <c r="A150" s="7" t="s">
        <v>33</v>
      </c>
      <c r="B150" s="36"/>
      <c r="C150" s="47"/>
      <c r="D150" s="7" t="s">
        <v>192</v>
      </c>
      <c r="E150" s="7" t="s">
        <v>1</v>
      </c>
      <c r="F150" s="7" t="s">
        <v>1358</v>
      </c>
      <c r="G150" s="15" t="s">
        <v>1359</v>
      </c>
      <c r="H150" s="6" t="s">
        <v>551</v>
      </c>
      <c r="I150" s="15" t="s">
        <v>1360</v>
      </c>
      <c r="J150" s="15" t="s">
        <v>1361</v>
      </c>
      <c r="K150" s="15" t="s">
        <v>1362</v>
      </c>
      <c r="L150" s="6">
        <f t="shared" si="15"/>
        <v>126.5</v>
      </c>
      <c r="M150" s="6">
        <v>44.274999999999999</v>
      </c>
      <c r="N150" s="6">
        <v>81.400000000000006</v>
      </c>
      <c r="O150" s="6">
        <v>24.42</v>
      </c>
      <c r="P150" s="6">
        <v>68.694999999999993</v>
      </c>
      <c r="Q150" s="6">
        <v>3</v>
      </c>
      <c r="R150" s="7" t="s">
        <v>2</v>
      </c>
      <c r="S150" s="7" t="s">
        <v>2</v>
      </c>
      <c r="T150" s="7" t="s">
        <v>2</v>
      </c>
      <c r="U150" s="36"/>
      <c r="V150" s="5"/>
      <c r="W150" s="5"/>
    </row>
    <row r="151" spans="1:23" ht="26.25" customHeight="1">
      <c r="A151" s="7" t="s">
        <v>33</v>
      </c>
      <c r="B151" s="15" t="s">
        <v>51</v>
      </c>
      <c r="C151" s="6">
        <v>1</v>
      </c>
      <c r="D151" s="7" t="s">
        <v>193</v>
      </c>
      <c r="E151" s="7" t="s">
        <v>3</v>
      </c>
      <c r="F151" s="7" t="s">
        <v>1363</v>
      </c>
      <c r="G151" s="15" t="s">
        <v>1364</v>
      </c>
      <c r="H151" s="6" t="s">
        <v>552</v>
      </c>
      <c r="I151" s="15" t="s">
        <v>976</v>
      </c>
      <c r="J151" s="15" t="s">
        <v>953</v>
      </c>
      <c r="K151" s="15" t="s">
        <v>1365</v>
      </c>
      <c r="L151" s="6">
        <f t="shared" si="15"/>
        <v>132.00000000000003</v>
      </c>
      <c r="M151" s="6">
        <v>46.2</v>
      </c>
      <c r="N151" s="6">
        <v>84.4</v>
      </c>
      <c r="O151" s="6">
        <v>25.32</v>
      </c>
      <c r="P151" s="6">
        <v>71.52</v>
      </c>
      <c r="Q151" s="6">
        <v>1</v>
      </c>
      <c r="R151" s="7" t="s">
        <v>2</v>
      </c>
      <c r="S151" s="7" t="s">
        <v>2</v>
      </c>
      <c r="T151" s="7" t="s">
        <v>2</v>
      </c>
      <c r="U151" s="24"/>
      <c r="V151" s="5"/>
      <c r="W151" s="5"/>
    </row>
    <row r="152" spans="1:23" ht="26.25" customHeight="1">
      <c r="A152" s="7" t="s">
        <v>33</v>
      </c>
      <c r="B152" s="15" t="s">
        <v>52</v>
      </c>
      <c r="C152" s="6">
        <v>1</v>
      </c>
      <c r="D152" s="7" t="s">
        <v>194</v>
      </c>
      <c r="E152" s="7" t="s">
        <v>1</v>
      </c>
      <c r="F152" s="7" t="s">
        <v>1366</v>
      </c>
      <c r="G152" s="15" t="s">
        <v>1367</v>
      </c>
      <c r="H152" s="6" t="s">
        <v>553</v>
      </c>
      <c r="I152" s="15" t="s">
        <v>1368</v>
      </c>
      <c r="J152" s="15" t="s">
        <v>1369</v>
      </c>
      <c r="K152" s="15" t="s">
        <v>1370</v>
      </c>
      <c r="L152" s="6">
        <f t="shared" si="15"/>
        <v>128</v>
      </c>
      <c r="M152" s="6">
        <v>44.8</v>
      </c>
      <c r="N152" s="6">
        <v>81.400000000000006</v>
      </c>
      <c r="O152" s="6">
        <v>24.42</v>
      </c>
      <c r="P152" s="6">
        <v>69.22</v>
      </c>
      <c r="Q152" s="6">
        <v>1</v>
      </c>
      <c r="R152" s="7" t="s">
        <v>2</v>
      </c>
      <c r="S152" s="7" t="s">
        <v>2</v>
      </c>
      <c r="T152" s="7" t="s">
        <v>2</v>
      </c>
      <c r="U152" s="24"/>
      <c r="V152" s="5"/>
      <c r="W152" s="5"/>
    </row>
    <row r="153" spans="1:23" ht="26.25" customHeight="1">
      <c r="A153" s="7" t="s">
        <v>33</v>
      </c>
      <c r="B153" s="15" t="s">
        <v>12</v>
      </c>
      <c r="C153" s="6">
        <v>1</v>
      </c>
      <c r="D153" s="7" t="s">
        <v>195</v>
      </c>
      <c r="E153" s="7" t="s">
        <v>3</v>
      </c>
      <c r="F153" s="7" t="s">
        <v>1366</v>
      </c>
      <c r="G153" s="15" t="s">
        <v>1371</v>
      </c>
      <c r="H153" s="6" t="s">
        <v>554</v>
      </c>
      <c r="I153" s="15" t="s">
        <v>1372</v>
      </c>
      <c r="J153" s="15" t="s">
        <v>1369</v>
      </c>
      <c r="K153" s="15" t="s">
        <v>1373</v>
      </c>
      <c r="L153" s="6">
        <f t="shared" si="15"/>
        <v>130</v>
      </c>
      <c r="M153" s="6">
        <v>45.5</v>
      </c>
      <c r="N153" s="6">
        <v>81</v>
      </c>
      <c r="O153" s="6">
        <v>24.3</v>
      </c>
      <c r="P153" s="6">
        <v>69.8</v>
      </c>
      <c r="Q153" s="6">
        <v>1</v>
      </c>
      <c r="R153" s="7" t="s">
        <v>2</v>
      </c>
      <c r="S153" s="7" t="s">
        <v>2</v>
      </c>
      <c r="T153" s="7" t="s">
        <v>2</v>
      </c>
      <c r="U153" s="24"/>
      <c r="V153" s="5"/>
      <c r="W153" s="5"/>
    </row>
    <row r="154" spans="1:23" ht="26.25" customHeight="1">
      <c r="A154" s="7" t="s">
        <v>33</v>
      </c>
      <c r="B154" s="36" t="s">
        <v>13</v>
      </c>
      <c r="C154" s="47">
        <v>2</v>
      </c>
      <c r="D154" s="7" t="s">
        <v>196</v>
      </c>
      <c r="E154" s="7" t="s">
        <v>3</v>
      </c>
      <c r="F154" s="7" t="s">
        <v>1374</v>
      </c>
      <c r="G154" s="15" t="s">
        <v>1375</v>
      </c>
      <c r="H154" s="6" t="s">
        <v>555</v>
      </c>
      <c r="I154" s="15" t="s">
        <v>1376</v>
      </c>
      <c r="J154" s="15" t="s">
        <v>1377</v>
      </c>
      <c r="K154" s="15" t="s">
        <v>1378</v>
      </c>
      <c r="L154" s="6">
        <f t="shared" si="15"/>
        <v>127.50000000000001</v>
      </c>
      <c r="M154" s="6">
        <v>44.625</v>
      </c>
      <c r="N154" s="6">
        <v>82.6</v>
      </c>
      <c r="O154" s="6">
        <v>24.78</v>
      </c>
      <c r="P154" s="6">
        <v>69.405000000000001</v>
      </c>
      <c r="Q154" s="6">
        <v>2</v>
      </c>
      <c r="R154" s="7" t="s">
        <v>2</v>
      </c>
      <c r="S154" s="7" t="s">
        <v>2</v>
      </c>
      <c r="T154" s="7" t="s">
        <v>2</v>
      </c>
      <c r="U154" s="36" t="s">
        <v>2171</v>
      </c>
      <c r="V154" s="5"/>
      <c r="W154" s="5"/>
    </row>
    <row r="155" spans="1:23" ht="26.25" customHeight="1">
      <c r="A155" s="7" t="s">
        <v>33</v>
      </c>
      <c r="B155" s="36"/>
      <c r="C155" s="47"/>
      <c r="D155" s="7" t="s">
        <v>197</v>
      </c>
      <c r="E155" s="7" t="s">
        <v>3</v>
      </c>
      <c r="F155" s="7" t="s">
        <v>842</v>
      </c>
      <c r="G155" s="15" t="s">
        <v>1379</v>
      </c>
      <c r="H155" s="6" t="s">
        <v>556</v>
      </c>
      <c r="I155" s="30" t="s">
        <v>2205</v>
      </c>
      <c r="J155" s="15" t="s">
        <v>845</v>
      </c>
      <c r="K155" s="15" t="s">
        <v>846</v>
      </c>
      <c r="L155" s="6">
        <f t="shared" si="15"/>
        <v>125.00000000000001</v>
      </c>
      <c r="M155" s="6">
        <v>43.75</v>
      </c>
      <c r="N155" s="6">
        <v>80.8</v>
      </c>
      <c r="O155" s="6">
        <v>24.24</v>
      </c>
      <c r="P155" s="6">
        <v>67.989999999999995</v>
      </c>
      <c r="Q155" s="6">
        <v>4</v>
      </c>
      <c r="R155" s="7" t="s">
        <v>2</v>
      </c>
      <c r="S155" s="7" t="s">
        <v>2</v>
      </c>
      <c r="T155" s="7" t="s">
        <v>2</v>
      </c>
      <c r="U155" s="36"/>
      <c r="V155" s="5"/>
      <c r="W155" s="5"/>
    </row>
    <row r="156" spans="1:23" ht="26.25" customHeight="1">
      <c r="A156" s="7" t="s">
        <v>33</v>
      </c>
      <c r="B156" s="36" t="s">
        <v>66</v>
      </c>
      <c r="C156" s="47">
        <v>2</v>
      </c>
      <c r="D156" s="7" t="s">
        <v>198</v>
      </c>
      <c r="E156" s="7" t="s">
        <v>3</v>
      </c>
      <c r="F156" s="7" t="s">
        <v>1380</v>
      </c>
      <c r="G156" s="15" t="s">
        <v>1381</v>
      </c>
      <c r="H156" s="6" t="s">
        <v>557</v>
      </c>
      <c r="I156" s="15" t="s">
        <v>1382</v>
      </c>
      <c r="J156" s="15" t="s">
        <v>1383</v>
      </c>
      <c r="K156" s="15" t="s">
        <v>1384</v>
      </c>
      <c r="L156" s="6">
        <f t="shared" si="15"/>
        <v>127.50000000000001</v>
      </c>
      <c r="M156" s="6">
        <v>44.625</v>
      </c>
      <c r="N156" s="6">
        <v>80.8</v>
      </c>
      <c r="O156" s="6">
        <v>24.24</v>
      </c>
      <c r="P156" s="6">
        <v>68.864999999999995</v>
      </c>
      <c r="Q156" s="6">
        <v>1</v>
      </c>
      <c r="R156" s="7" t="s">
        <v>2</v>
      </c>
      <c r="S156" s="7" t="s">
        <v>2</v>
      </c>
      <c r="T156" s="7" t="s">
        <v>2</v>
      </c>
      <c r="U156" s="36"/>
      <c r="V156" s="5"/>
      <c r="W156" s="5"/>
    </row>
    <row r="157" spans="1:23" ht="26.25" customHeight="1">
      <c r="A157" s="7" t="s">
        <v>33</v>
      </c>
      <c r="B157" s="36"/>
      <c r="C157" s="47"/>
      <c r="D157" s="7" t="s">
        <v>199</v>
      </c>
      <c r="E157" s="7" t="s">
        <v>3</v>
      </c>
      <c r="F157" s="7" t="s">
        <v>1380</v>
      </c>
      <c r="G157" s="15" t="s">
        <v>1385</v>
      </c>
      <c r="H157" s="6" t="s">
        <v>558</v>
      </c>
      <c r="I157" s="15" t="s">
        <v>1382</v>
      </c>
      <c r="J157" s="15" t="s">
        <v>1383</v>
      </c>
      <c r="K157" s="15" t="s">
        <v>1384</v>
      </c>
      <c r="L157" s="6">
        <f t="shared" si="15"/>
        <v>125.5</v>
      </c>
      <c r="M157" s="6">
        <v>43.924999999999997</v>
      </c>
      <c r="N157" s="6">
        <v>77.8</v>
      </c>
      <c r="O157" s="6">
        <v>23.34</v>
      </c>
      <c r="P157" s="6">
        <v>67.265000000000001</v>
      </c>
      <c r="Q157" s="6">
        <v>2</v>
      </c>
      <c r="R157" s="7" t="s">
        <v>2</v>
      </c>
      <c r="S157" s="7" t="s">
        <v>2</v>
      </c>
      <c r="T157" s="7" t="s">
        <v>2</v>
      </c>
      <c r="U157" s="36"/>
      <c r="V157" s="5"/>
      <c r="W157" s="5"/>
    </row>
    <row r="158" spans="1:23" ht="26.25" customHeight="1">
      <c r="A158" s="7" t="s">
        <v>33</v>
      </c>
      <c r="B158" s="15" t="s">
        <v>67</v>
      </c>
      <c r="C158" s="6">
        <v>1</v>
      </c>
      <c r="D158" s="7" t="s">
        <v>200</v>
      </c>
      <c r="E158" s="7" t="s">
        <v>3</v>
      </c>
      <c r="F158" s="7" t="s">
        <v>1386</v>
      </c>
      <c r="G158" s="15" t="s">
        <v>1387</v>
      </c>
      <c r="H158" s="6" t="s">
        <v>559</v>
      </c>
      <c r="I158" s="15" t="s">
        <v>1388</v>
      </c>
      <c r="J158" s="15" t="s">
        <v>1389</v>
      </c>
      <c r="K158" s="15" t="s">
        <v>1390</v>
      </c>
      <c r="L158" s="6">
        <f t="shared" si="15"/>
        <v>133.5</v>
      </c>
      <c r="M158" s="6">
        <v>46.725000000000001</v>
      </c>
      <c r="N158" s="6">
        <v>77.599999999999994</v>
      </c>
      <c r="O158" s="6">
        <v>23.28</v>
      </c>
      <c r="P158" s="6">
        <v>70.004999999999995</v>
      </c>
      <c r="Q158" s="6">
        <v>1</v>
      </c>
      <c r="R158" s="7" t="s">
        <v>2</v>
      </c>
      <c r="S158" s="7" t="s">
        <v>2</v>
      </c>
      <c r="T158" s="7" t="s">
        <v>2</v>
      </c>
      <c r="U158" s="24"/>
      <c r="V158" s="5"/>
      <c r="W158" s="5"/>
    </row>
    <row r="159" spans="1:23" ht="26.25" customHeight="1">
      <c r="A159" s="7" t="s">
        <v>34</v>
      </c>
      <c r="B159" s="15" t="s">
        <v>4</v>
      </c>
      <c r="C159" s="6">
        <v>1</v>
      </c>
      <c r="D159" s="7" t="s">
        <v>201</v>
      </c>
      <c r="E159" s="7" t="s">
        <v>1</v>
      </c>
      <c r="F159" s="7" t="s">
        <v>1386</v>
      </c>
      <c r="G159" s="15" t="s">
        <v>1391</v>
      </c>
      <c r="H159" s="6" t="s">
        <v>560</v>
      </c>
      <c r="I159" s="15" t="s">
        <v>1392</v>
      </c>
      <c r="J159" s="15" t="s">
        <v>1393</v>
      </c>
      <c r="K159" s="15" t="s">
        <v>1394</v>
      </c>
      <c r="L159" s="6">
        <f>M159/0.35</f>
        <v>130</v>
      </c>
      <c r="M159" s="6">
        <v>45.5</v>
      </c>
      <c r="N159" s="6">
        <v>77.599999999999994</v>
      </c>
      <c r="O159" s="6">
        <v>23.28</v>
      </c>
      <c r="P159" s="6">
        <v>68.78</v>
      </c>
      <c r="Q159" s="6">
        <v>1</v>
      </c>
      <c r="R159" s="7" t="s">
        <v>2</v>
      </c>
      <c r="S159" s="7" t="s">
        <v>2</v>
      </c>
      <c r="T159" s="7" t="s">
        <v>2</v>
      </c>
      <c r="U159" s="24"/>
      <c r="V159" s="5"/>
      <c r="W159" s="5"/>
    </row>
    <row r="160" spans="1:23" ht="26.25" customHeight="1">
      <c r="A160" s="7" t="s">
        <v>34</v>
      </c>
      <c r="B160" s="36" t="s">
        <v>17</v>
      </c>
      <c r="C160" s="47">
        <v>2</v>
      </c>
      <c r="D160" s="7" t="s">
        <v>202</v>
      </c>
      <c r="E160" s="7" t="s">
        <v>1</v>
      </c>
      <c r="F160" s="7" t="s">
        <v>1395</v>
      </c>
      <c r="G160" s="15" t="s">
        <v>1396</v>
      </c>
      <c r="H160" s="6" t="s">
        <v>561</v>
      </c>
      <c r="I160" s="15" t="s">
        <v>1397</v>
      </c>
      <c r="J160" s="15" t="s">
        <v>1398</v>
      </c>
      <c r="K160" s="15" t="s">
        <v>1399</v>
      </c>
      <c r="L160" s="6">
        <f t="shared" ref="L160:L168" si="16">M160/0.35</f>
        <v>122.50000000000001</v>
      </c>
      <c r="M160" s="6">
        <v>42.875</v>
      </c>
      <c r="N160" s="6">
        <v>79</v>
      </c>
      <c r="O160" s="6">
        <v>23.7</v>
      </c>
      <c r="P160" s="6">
        <v>66.575000000000003</v>
      </c>
      <c r="Q160" s="6">
        <v>1</v>
      </c>
      <c r="R160" s="7" t="s">
        <v>2</v>
      </c>
      <c r="S160" s="7" t="s">
        <v>2</v>
      </c>
      <c r="T160" s="7" t="s">
        <v>2</v>
      </c>
      <c r="U160" s="36" t="s">
        <v>2181</v>
      </c>
      <c r="V160" s="5"/>
      <c r="W160" s="5"/>
    </row>
    <row r="161" spans="1:23" ht="26.25" customHeight="1">
      <c r="A161" s="7" t="s">
        <v>34</v>
      </c>
      <c r="B161" s="36"/>
      <c r="C161" s="47"/>
      <c r="D161" s="7" t="s">
        <v>203</v>
      </c>
      <c r="E161" s="7" t="s">
        <v>1</v>
      </c>
      <c r="F161" s="7" t="s">
        <v>1395</v>
      </c>
      <c r="G161" s="15" t="s">
        <v>1400</v>
      </c>
      <c r="H161" s="6" t="s">
        <v>562</v>
      </c>
      <c r="I161" s="15" t="s">
        <v>1397</v>
      </c>
      <c r="J161" s="15" t="s">
        <v>1398</v>
      </c>
      <c r="K161" s="15" t="s">
        <v>1401</v>
      </c>
      <c r="L161" s="6">
        <f t="shared" si="16"/>
        <v>121.00000000000001</v>
      </c>
      <c r="M161" s="6">
        <v>42.35</v>
      </c>
      <c r="N161" s="6">
        <v>72.599999999999994</v>
      </c>
      <c r="O161" s="6">
        <v>21.78</v>
      </c>
      <c r="P161" s="6">
        <v>64.13</v>
      </c>
      <c r="Q161" s="6">
        <v>3</v>
      </c>
      <c r="R161" s="7" t="s">
        <v>2</v>
      </c>
      <c r="S161" s="7" t="s">
        <v>2</v>
      </c>
      <c r="T161" s="7" t="s">
        <v>2</v>
      </c>
      <c r="U161" s="36"/>
      <c r="V161" s="5"/>
      <c r="W161" s="5"/>
    </row>
    <row r="162" spans="1:23" ht="26.25" customHeight="1">
      <c r="A162" s="7" t="s">
        <v>34</v>
      </c>
      <c r="B162" s="15" t="s">
        <v>18</v>
      </c>
      <c r="C162" s="6">
        <v>1</v>
      </c>
      <c r="D162" s="7" t="s">
        <v>204</v>
      </c>
      <c r="E162" s="7" t="s">
        <v>1</v>
      </c>
      <c r="F162" s="7" t="s">
        <v>1395</v>
      </c>
      <c r="G162" s="15" t="s">
        <v>1402</v>
      </c>
      <c r="H162" s="6" t="s">
        <v>563</v>
      </c>
      <c r="I162" s="15" t="s">
        <v>1403</v>
      </c>
      <c r="J162" s="15" t="s">
        <v>953</v>
      </c>
      <c r="K162" s="15" t="s">
        <v>1404</v>
      </c>
      <c r="L162" s="6">
        <f t="shared" si="16"/>
        <v>128.5</v>
      </c>
      <c r="M162" s="6">
        <v>44.975000000000001</v>
      </c>
      <c r="N162" s="6">
        <v>74.8</v>
      </c>
      <c r="O162" s="6">
        <v>22.44</v>
      </c>
      <c r="P162" s="6">
        <v>67.415000000000006</v>
      </c>
      <c r="Q162" s="6">
        <v>1</v>
      </c>
      <c r="R162" s="7" t="s">
        <v>2</v>
      </c>
      <c r="S162" s="7" t="s">
        <v>2</v>
      </c>
      <c r="T162" s="7" t="s">
        <v>2</v>
      </c>
      <c r="U162" s="24"/>
      <c r="V162" s="5"/>
      <c r="W162" s="5"/>
    </row>
    <row r="163" spans="1:23" ht="26.25" customHeight="1">
      <c r="A163" s="7" t="s">
        <v>34</v>
      </c>
      <c r="B163" s="15" t="s">
        <v>6</v>
      </c>
      <c r="C163" s="6">
        <v>1</v>
      </c>
      <c r="D163" s="7" t="s">
        <v>205</v>
      </c>
      <c r="E163" s="7" t="s">
        <v>1</v>
      </c>
      <c r="F163" s="7" t="s">
        <v>940</v>
      </c>
      <c r="G163" s="15" t="s">
        <v>1405</v>
      </c>
      <c r="H163" s="6" t="s">
        <v>564</v>
      </c>
      <c r="I163" s="15" t="s">
        <v>1406</v>
      </c>
      <c r="J163" s="15" t="s">
        <v>943</v>
      </c>
      <c r="K163" s="15" t="s">
        <v>1407</v>
      </c>
      <c r="L163" s="6">
        <f t="shared" si="16"/>
        <v>118.50000000000001</v>
      </c>
      <c r="M163" s="6">
        <v>41.475000000000001</v>
      </c>
      <c r="N163" s="6">
        <v>77.2</v>
      </c>
      <c r="O163" s="6">
        <v>23.16</v>
      </c>
      <c r="P163" s="6">
        <v>64.635000000000005</v>
      </c>
      <c r="Q163" s="6">
        <v>1</v>
      </c>
      <c r="R163" s="7" t="s">
        <v>2</v>
      </c>
      <c r="S163" s="7" t="s">
        <v>2</v>
      </c>
      <c r="T163" s="7" t="s">
        <v>2</v>
      </c>
      <c r="U163" s="24"/>
      <c r="V163" s="5"/>
      <c r="W163" s="5"/>
    </row>
    <row r="164" spans="1:23" ht="26.25" customHeight="1">
      <c r="A164" s="7" t="s">
        <v>34</v>
      </c>
      <c r="B164" s="15" t="s">
        <v>5</v>
      </c>
      <c r="C164" s="6">
        <v>1</v>
      </c>
      <c r="D164" s="7" t="s">
        <v>206</v>
      </c>
      <c r="E164" s="7" t="s">
        <v>1</v>
      </c>
      <c r="F164" s="7" t="s">
        <v>940</v>
      </c>
      <c r="G164" s="15" t="s">
        <v>1408</v>
      </c>
      <c r="H164" s="6" t="s">
        <v>565</v>
      </c>
      <c r="I164" s="15" t="s">
        <v>1409</v>
      </c>
      <c r="J164" s="15" t="s">
        <v>943</v>
      </c>
      <c r="K164" s="15" t="s">
        <v>977</v>
      </c>
      <c r="L164" s="6">
        <f t="shared" si="16"/>
        <v>127.00000000000001</v>
      </c>
      <c r="M164" s="6">
        <v>44.45</v>
      </c>
      <c r="N164" s="6">
        <v>78.8</v>
      </c>
      <c r="O164" s="6">
        <v>23.64</v>
      </c>
      <c r="P164" s="6">
        <v>68.09</v>
      </c>
      <c r="Q164" s="6">
        <v>1</v>
      </c>
      <c r="R164" s="7" t="s">
        <v>2</v>
      </c>
      <c r="S164" s="7" t="s">
        <v>2</v>
      </c>
      <c r="T164" s="7" t="s">
        <v>2</v>
      </c>
      <c r="U164" s="24"/>
      <c r="V164" s="5"/>
      <c r="W164" s="5"/>
    </row>
    <row r="165" spans="1:23" ht="26.25" customHeight="1">
      <c r="A165" s="7" t="s">
        <v>34</v>
      </c>
      <c r="B165" s="15" t="s">
        <v>20</v>
      </c>
      <c r="C165" s="6">
        <v>1</v>
      </c>
      <c r="D165" s="7" t="s">
        <v>207</v>
      </c>
      <c r="E165" s="7" t="s">
        <v>3</v>
      </c>
      <c r="F165" s="7" t="s">
        <v>1410</v>
      </c>
      <c r="G165" s="15" t="s">
        <v>1411</v>
      </c>
      <c r="H165" s="6" t="s">
        <v>566</v>
      </c>
      <c r="I165" s="15" t="s">
        <v>1412</v>
      </c>
      <c r="J165" s="15" t="s">
        <v>1413</v>
      </c>
      <c r="K165" s="15" t="s">
        <v>1414</v>
      </c>
      <c r="L165" s="6">
        <f t="shared" si="16"/>
        <v>126.00000000000001</v>
      </c>
      <c r="M165" s="6">
        <v>44.1</v>
      </c>
      <c r="N165" s="6">
        <v>81.8</v>
      </c>
      <c r="O165" s="6">
        <v>24.54</v>
      </c>
      <c r="P165" s="6">
        <v>68.64</v>
      </c>
      <c r="Q165" s="6">
        <v>1</v>
      </c>
      <c r="R165" s="7" t="s">
        <v>2</v>
      </c>
      <c r="S165" s="7" t="s">
        <v>2</v>
      </c>
      <c r="T165" s="7" t="s">
        <v>2</v>
      </c>
      <c r="U165" s="24"/>
      <c r="V165" s="5"/>
      <c r="W165" s="5"/>
    </row>
    <row r="166" spans="1:23" ht="26.25" customHeight="1">
      <c r="A166" s="7" t="s">
        <v>34</v>
      </c>
      <c r="B166" s="15" t="s">
        <v>56</v>
      </c>
      <c r="C166" s="6">
        <v>1</v>
      </c>
      <c r="D166" s="7" t="s">
        <v>208</v>
      </c>
      <c r="E166" s="7" t="s">
        <v>3</v>
      </c>
      <c r="F166" s="7" t="s">
        <v>1410</v>
      </c>
      <c r="G166" s="15" t="s">
        <v>1415</v>
      </c>
      <c r="H166" s="6" t="s">
        <v>567</v>
      </c>
      <c r="I166" s="15" t="s">
        <v>1416</v>
      </c>
      <c r="J166" s="15" t="s">
        <v>1417</v>
      </c>
      <c r="K166" s="15" t="s">
        <v>1418</v>
      </c>
      <c r="L166" s="6">
        <f>M166/0.35</f>
        <v>130</v>
      </c>
      <c r="M166" s="6">
        <v>45.5</v>
      </c>
      <c r="N166" s="6">
        <v>77</v>
      </c>
      <c r="O166" s="6">
        <v>23.1</v>
      </c>
      <c r="P166" s="6">
        <v>68.599999999999994</v>
      </c>
      <c r="Q166" s="6">
        <v>1</v>
      </c>
      <c r="R166" s="7" t="s">
        <v>2</v>
      </c>
      <c r="S166" s="7" t="s">
        <v>2</v>
      </c>
      <c r="T166" s="7" t="s">
        <v>2</v>
      </c>
      <c r="U166" s="24"/>
      <c r="V166" s="5"/>
      <c r="W166" s="5"/>
    </row>
    <row r="167" spans="1:23" ht="26.25" customHeight="1">
      <c r="A167" s="7" t="s">
        <v>34</v>
      </c>
      <c r="B167" s="15" t="s">
        <v>57</v>
      </c>
      <c r="C167" s="6">
        <v>1</v>
      </c>
      <c r="D167" s="7" t="s">
        <v>209</v>
      </c>
      <c r="E167" s="7" t="s">
        <v>3</v>
      </c>
      <c r="F167" s="7" t="s">
        <v>1419</v>
      </c>
      <c r="G167" s="15" t="s">
        <v>1420</v>
      </c>
      <c r="H167" s="6" t="s">
        <v>568</v>
      </c>
      <c r="I167" s="15" t="s">
        <v>1421</v>
      </c>
      <c r="J167" s="15" t="s">
        <v>1422</v>
      </c>
      <c r="K167" s="15" t="s">
        <v>1423</v>
      </c>
      <c r="L167" s="6">
        <f t="shared" si="16"/>
        <v>125.5</v>
      </c>
      <c r="M167" s="6">
        <v>43.924999999999997</v>
      </c>
      <c r="N167" s="6">
        <v>79.599999999999994</v>
      </c>
      <c r="O167" s="6">
        <v>23.88</v>
      </c>
      <c r="P167" s="6">
        <v>67.805000000000007</v>
      </c>
      <c r="Q167" s="6">
        <v>1</v>
      </c>
      <c r="R167" s="7" t="s">
        <v>2</v>
      </c>
      <c r="S167" s="7" t="s">
        <v>2</v>
      </c>
      <c r="T167" s="7" t="s">
        <v>2</v>
      </c>
      <c r="U167" s="24"/>
      <c r="V167" s="5"/>
      <c r="W167" s="5"/>
    </row>
    <row r="168" spans="1:23" ht="26.25" customHeight="1">
      <c r="A168" s="7" t="s">
        <v>34</v>
      </c>
      <c r="B168" s="15" t="s">
        <v>53</v>
      </c>
      <c r="C168" s="6">
        <v>1</v>
      </c>
      <c r="D168" s="7" t="s">
        <v>210</v>
      </c>
      <c r="E168" s="7" t="s">
        <v>1</v>
      </c>
      <c r="F168" s="7" t="s">
        <v>1419</v>
      </c>
      <c r="G168" s="15" t="s">
        <v>1424</v>
      </c>
      <c r="H168" s="6" t="s">
        <v>569</v>
      </c>
      <c r="I168" s="26" t="s">
        <v>2194</v>
      </c>
      <c r="J168" s="15" t="s">
        <v>1422</v>
      </c>
      <c r="K168" s="15" t="s">
        <v>1425</v>
      </c>
      <c r="L168" s="6">
        <f t="shared" si="16"/>
        <v>112.50000000000001</v>
      </c>
      <c r="M168" s="6">
        <v>39.375</v>
      </c>
      <c r="N168" s="6">
        <v>75.400000000000006</v>
      </c>
      <c r="O168" s="6">
        <v>22.62</v>
      </c>
      <c r="P168" s="6">
        <v>61.994999999999997</v>
      </c>
      <c r="Q168" s="6">
        <v>1</v>
      </c>
      <c r="R168" s="7" t="s">
        <v>2</v>
      </c>
      <c r="S168" s="7" t="s">
        <v>2</v>
      </c>
      <c r="T168" s="7" t="s">
        <v>2</v>
      </c>
      <c r="U168" s="24"/>
      <c r="V168" s="5"/>
      <c r="W168" s="5"/>
    </row>
    <row r="169" spans="1:23" ht="26.25" customHeight="1">
      <c r="A169" s="7" t="s">
        <v>35</v>
      </c>
      <c r="B169" s="36" t="s">
        <v>48</v>
      </c>
      <c r="C169" s="47">
        <v>2</v>
      </c>
      <c r="D169" s="7" t="s">
        <v>211</v>
      </c>
      <c r="E169" s="7" t="s">
        <v>1</v>
      </c>
      <c r="F169" s="7" t="s">
        <v>1426</v>
      </c>
      <c r="G169" s="15" t="s">
        <v>1427</v>
      </c>
      <c r="H169" s="6" t="s">
        <v>570</v>
      </c>
      <c r="I169" s="15" t="s">
        <v>1428</v>
      </c>
      <c r="J169" s="15" t="s">
        <v>1429</v>
      </c>
      <c r="K169" s="15" t="s">
        <v>1430</v>
      </c>
      <c r="L169" s="6">
        <f>M169/0.35</f>
        <v>126.00000000000001</v>
      </c>
      <c r="M169" s="6">
        <v>44.1</v>
      </c>
      <c r="N169" s="6">
        <v>76.8</v>
      </c>
      <c r="O169" s="6">
        <v>23.04</v>
      </c>
      <c r="P169" s="6">
        <v>67.14</v>
      </c>
      <c r="Q169" s="6">
        <v>1</v>
      </c>
      <c r="R169" s="7" t="s">
        <v>2</v>
      </c>
      <c r="S169" s="7" t="s">
        <v>2</v>
      </c>
      <c r="T169" s="7" t="s">
        <v>2</v>
      </c>
      <c r="U169" s="36" t="s">
        <v>2172</v>
      </c>
      <c r="V169" s="5"/>
      <c r="W169" s="5"/>
    </row>
    <row r="170" spans="1:23" ht="26.25" customHeight="1">
      <c r="A170" s="7" t="s">
        <v>35</v>
      </c>
      <c r="B170" s="36"/>
      <c r="C170" s="47"/>
      <c r="D170" s="7" t="s">
        <v>212</v>
      </c>
      <c r="E170" s="7" t="s">
        <v>1</v>
      </c>
      <c r="F170" s="7" t="s">
        <v>1426</v>
      </c>
      <c r="G170" s="15" t="s">
        <v>1431</v>
      </c>
      <c r="H170" s="6" t="s">
        <v>571</v>
      </c>
      <c r="I170" s="15" t="s">
        <v>1428</v>
      </c>
      <c r="J170" s="15" t="s">
        <v>1429</v>
      </c>
      <c r="K170" s="15" t="s">
        <v>1432</v>
      </c>
      <c r="L170" s="6">
        <f t="shared" ref="L170:L177" si="17">M170/0.35</f>
        <v>117.50000000000001</v>
      </c>
      <c r="M170" s="6">
        <v>41.125</v>
      </c>
      <c r="N170" s="6">
        <v>71.400000000000006</v>
      </c>
      <c r="O170" s="6">
        <v>21.42</v>
      </c>
      <c r="P170" s="6">
        <v>62.545000000000002</v>
      </c>
      <c r="Q170" s="6">
        <v>5</v>
      </c>
      <c r="R170" s="7" t="s">
        <v>2</v>
      </c>
      <c r="S170" s="7" t="s">
        <v>2</v>
      </c>
      <c r="T170" s="7" t="s">
        <v>2</v>
      </c>
      <c r="U170" s="36"/>
      <c r="V170" s="5"/>
      <c r="W170" s="5"/>
    </row>
    <row r="171" spans="1:23" ht="26.25" customHeight="1">
      <c r="A171" s="7" t="s">
        <v>35</v>
      </c>
      <c r="B171" s="15" t="s">
        <v>6</v>
      </c>
      <c r="C171" s="6">
        <v>1</v>
      </c>
      <c r="D171" s="7" t="s">
        <v>213</v>
      </c>
      <c r="E171" s="7" t="s">
        <v>1</v>
      </c>
      <c r="F171" s="7" t="s">
        <v>1426</v>
      </c>
      <c r="G171" s="15" t="s">
        <v>1431</v>
      </c>
      <c r="H171" s="6" t="s">
        <v>572</v>
      </c>
      <c r="I171" s="15" t="s">
        <v>1433</v>
      </c>
      <c r="J171" s="15" t="s">
        <v>1434</v>
      </c>
      <c r="K171" s="15" t="s">
        <v>1435</v>
      </c>
      <c r="L171" s="6">
        <f t="shared" si="17"/>
        <v>127.00000000000001</v>
      </c>
      <c r="M171" s="6">
        <v>44.45</v>
      </c>
      <c r="N171" s="6">
        <v>78.400000000000006</v>
      </c>
      <c r="O171" s="6">
        <v>23.52</v>
      </c>
      <c r="P171" s="6">
        <v>67.97</v>
      </c>
      <c r="Q171" s="6">
        <v>1</v>
      </c>
      <c r="R171" s="7" t="s">
        <v>2</v>
      </c>
      <c r="S171" s="7" t="s">
        <v>2</v>
      </c>
      <c r="T171" s="7" t="s">
        <v>2</v>
      </c>
      <c r="U171" s="24"/>
      <c r="V171" s="5"/>
      <c r="W171" s="5"/>
    </row>
    <row r="172" spans="1:23" ht="26.25" customHeight="1">
      <c r="A172" s="7" t="s">
        <v>35</v>
      </c>
      <c r="B172" s="15" t="s">
        <v>50</v>
      </c>
      <c r="C172" s="6">
        <v>1</v>
      </c>
      <c r="D172" s="7" t="s">
        <v>214</v>
      </c>
      <c r="E172" s="7" t="s">
        <v>1</v>
      </c>
      <c r="F172" s="7" t="s">
        <v>1426</v>
      </c>
      <c r="G172" s="15" t="s">
        <v>1431</v>
      </c>
      <c r="H172" s="6" t="s">
        <v>573</v>
      </c>
      <c r="I172" s="15" t="s">
        <v>1436</v>
      </c>
      <c r="J172" s="15" t="s">
        <v>1434</v>
      </c>
      <c r="K172" s="16" t="s">
        <v>1437</v>
      </c>
      <c r="L172" s="6">
        <f t="shared" si="17"/>
        <v>149</v>
      </c>
      <c r="M172" s="6">
        <v>52.15</v>
      </c>
      <c r="N172" s="6">
        <v>77.599999999999994</v>
      </c>
      <c r="O172" s="6">
        <v>23.28</v>
      </c>
      <c r="P172" s="6">
        <v>75.430000000000007</v>
      </c>
      <c r="Q172" s="6">
        <v>1</v>
      </c>
      <c r="R172" s="7" t="s">
        <v>2</v>
      </c>
      <c r="S172" s="7" t="s">
        <v>2</v>
      </c>
      <c r="T172" s="7" t="s">
        <v>2</v>
      </c>
      <c r="U172" s="24"/>
      <c r="V172" s="5"/>
      <c r="W172" s="5"/>
    </row>
    <row r="173" spans="1:23" ht="26.25" customHeight="1">
      <c r="A173" s="7" t="s">
        <v>35</v>
      </c>
      <c r="B173" s="15" t="s">
        <v>5</v>
      </c>
      <c r="C173" s="6">
        <v>1</v>
      </c>
      <c r="D173" s="7" t="s">
        <v>215</v>
      </c>
      <c r="E173" s="7" t="s">
        <v>1</v>
      </c>
      <c r="F173" s="7" t="s">
        <v>1426</v>
      </c>
      <c r="G173" s="15" t="s">
        <v>1438</v>
      </c>
      <c r="H173" s="6" t="s">
        <v>574</v>
      </c>
      <c r="I173" s="15" t="s">
        <v>1428</v>
      </c>
      <c r="J173" s="15" t="s">
        <v>1429</v>
      </c>
      <c r="K173" s="15" t="s">
        <v>1439</v>
      </c>
      <c r="L173" s="6">
        <f t="shared" si="17"/>
        <v>130</v>
      </c>
      <c r="M173" s="6">
        <v>45.5</v>
      </c>
      <c r="N173" s="6">
        <v>75.2</v>
      </c>
      <c r="O173" s="6">
        <v>22.56</v>
      </c>
      <c r="P173" s="6">
        <v>68.06</v>
      </c>
      <c r="Q173" s="6">
        <v>1</v>
      </c>
      <c r="R173" s="7" t="s">
        <v>2</v>
      </c>
      <c r="S173" s="7" t="s">
        <v>2</v>
      </c>
      <c r="T173" s="7" t="s">
        <v>2</v>
      </c>
      <c r="U173" s="24"/>
      <c r="V173" s="5"/>
      <c r="W173" s="5"/>
    </row>
    <row r="174" spans="1:23" ht="26.25" customHeight="1">
      <c r="A174" s="7" t="s">
        <v>35</v>
      </c>
      <c r="B174" s="15" t="s">
        <v>51</v>
      </c>
      <c r="C174" s="6">
        <v>1</v>
      </c>
      <c r="D174" s="7" t="s">
        <v>216</v>
      </c>
      <c r="E174" s="7" t="s">
        <v>3</v>
      </c>
      <c r="F174" s="7" t="s">
        <v>1440</v>
      </c>
      <c r="G174" s="15" t="s">
        <v>1441</v>
      </c>
      <c r="H174" s="6" t="s">
        <v>575</v>
      </c>
      <c r="I174" s="15" t="s">
        <v>942</v>
      </c>
      <c r="J174" s="15" t="s">
        <v>943</v>
      </c>
      <c r="K174" s="15" t="s">
        <v>986</v>
      </c>
      <c r="L174" s="6">
        <f t="shared" si="17"/>
        <v>126.00000000000001</v>
      </c>
      <c r="M174" s="6">
        <v>44.1</v>
      </c>
      <c r="N174" s="6">
        <v>78.2</v>
      </c>
      <c r="O174" s="6">
        <v>23.46</v>
      </c>
      <c r="P174" s="6">
        <v>67.56</v>
      </c>
      <c r="Q174" s="6">
        <v>2</v>
      </c>
      <c r="R174" s="7" t="s">
        <v>2</v>
      </c>
      <c r="S174" s="7" t="s">
        <v>2</v>
      </c>
      <c r="T174" s="7" t="s">
        <v>2</v>
      </c>
      <c r="U174" s="24" t="s">
        <v>2173</v>
      </c>
      <c r="V174" s="5"/>
      <c r="W174" s="5"/>
    </row>
    <row r="175" spans="1:23" ht="26.25" customHeight="1">
      <c r="A175" s="7" t="s">
        <v>35</v>
      </c>
      <c r="B175" s="15" t="s">
        <v>52</v>
      </c>
      <c r="C175" s="6">
        <v>1</v>
      </c>
      <c r="D175" s="7" t="s">
        <v>217</v>
      </c>
      <c r="E175" s="7" t="s">
        <v>3</v>
      </c>
      <c r="F175" s="7" t="s">
        <v>1442</v>
      </c>
      <c r="G175" s="15" t="s">
        <v>1443</v>
      </c>
      <c r="H175" s="6" t="s">
        <v>576</v>
      </c>
      <c r="I175" s="15" t="s">
        <v>1444</v>
      </c>
      <c r="J175" s="15" t="s">
        <v>1445</v>
      </c>
      <c r="K175" s="15" t="s">
        <v>1446</v>
      </c>
      <c r="L175" s="6">
        <f t="shared" si="17"/>
        <v>140.5</v>
      </c>
      <c r="M175" s="6">
        <v>49.174999999999997</v>
      </c>
      <c r="N175" s="6">
        <v>79.2</v>
      </c>
      <c r="O175" s="6">
        <v>23.76</v>
      </c>
      <c r="P175" s="6">
        <v>72.935000000000002</v>
      </c>
      <c r="Q175" s="6">
        <v>1</v>
      </c>
      <c r="R175" s="7" t="s">
        <v>2</v>
      </c>
      <c r="S175" s="7" t="s">
        <v>2</v>
      </c>
      <c r="T175" s="7" t="s">
        <v>2</v>
      </c>
      <c r="U175" s="24"/>
      <c r="V175" s="5"/>
      <c r="W175" s="5"/>
    </row>
    <row r="176" spans="1:23" ht="26.25" customHeight="1">
      <c r="A176" s="7" t="s">
        <v>35</v>
      </c>
      <c r="B176" s="15" t="s">
        <v>12</v>
      </c>
      <c r="C176" s="6">
        <v>1</v>
      </c>
      <c r="D176" s="7" t="s">
        <v>218</v>
      </c>
      <c r="E176" s="7" t="s">
        <v>1</v>
      </c>
      <c r="F176" s="7" t="s">
        <v>1447</v>
      </c>
      <c r="G176" s="15" t="s">
        <v>1448</v>
      </c>
      <c r="H176" s="6" t="s">
        <v>577</v>
      </c>
      <c r="I176" s="15" t="s">
        <v>1449</v>
      </c>
      <c r="J176" s="15" t="s">
        <v>1450</v>
      </c>
      <c r="K176" s="15" t="s">
        <v>1451</v>
      </c>
      <c r="L176" s="6">
        <f t="shared" si="17"/>
        <v>137.00000000000003</v>
      </c>
      <c r="M176" s="6">
        <v>47.95</v>
      </c>
      <c r="N176" s="6">
        <v>78.2</v>
      </c>
      <c r="O176" s="6">
        <v>23.46</v>
      </c>
      <c r="P176" s="6">
        <v>71.41</v>
      </c>
      <c r="Q176" s="6">
        <v>1</v>
      </c>
      <c r="R176" s="7" t="s">
        <v>2</v>
      </c>
      <c r="S176" s="7" t="s">
        <v>2</v>
      </c>
      <c r="T176" s="7" t="s">
        <v>2</v>
      </c>
      <c r="U176" s="24"/>
      <c r="V176" s="5"/>
      <c r="W176" s="5"/>
    </row>
    <row r="177" spans="1:23" ht="26.25" customHeight="1">
      <c r="A177" s="7" t="s">
        <v>35</v>
      </c>
      <c r="B177" s="15" t="s">
        <v>24</v>
      </c>
      <c r="C177" s="6">
        <v>1</v>
      </c>
      <c r="D177" s="7" t="s">
        <v>219</v>
      </c>
      <c r="E177" s="7" t="s">
        <v>1</v>
      </c>
      <c r="F177" s="7" t="s">
        <v>1452</v>
      </c>
      <c r="G177" s="15" t="s">
        <v>1453</v>
      </c>
      <c r="H177" s="6" t="s">
        <v>578</v>
      </c>
      <c r="I177" s="15" t="s">
        <v>1454</v>
      </c>
      <c r="J177" s="15" t="s">
        <v>1455</v>
      </c>
      <c r="K177" s="15" t="s">
        <v>1456</v>
      </c>
      <c r="L177" s="6">
        <f t="shared" si="17"/>
        <v>121.5</v>
      </c>
      <c r="M177" s="6">
        <v>42.524999999999999</v>
      </c>
      <c r="N177" s="6">
        <v>78.900000000000006</v>
      </c>
      <c r="O177" s="6">
        <v>23.67</v>
      </c>
      <c r="P177" s="6">
        <v>66.194999999999993</v>
      </c>
      <c r="Q177" s="6">
        <v>1</v>
      </c>
      <c r="R177" s="7" t="s">
        <v>2</v>
      </c>
      <c r="S177" s="7" t="s">
        <v>2</v>
      </c>
      <c r="T177" s="7" t="s">
        <v>2</v>
      </c>
      <c r="U177" s="24"/>
      <c r="V177" s="5"/>
      <c r="W177" s="5"/>
    </row>
    <row r="178" spans="1:23" ht="26.25" customHeight="1">
      <c r="A178" s="7" t="s">
        <v>36</v>
      </c>
      <c r="B178" s="15" t="s">
        <v>48</v>
      </c>
      <c r="C178" s="6">
        <v>1</v>
      </c>
      <c r="D178" s="7" t="s">
        <v>220</v>
      </c>
      <c r="E178" s="7" t="s">
        <v>1</v>
      </c>
      <c r="F178" s="7" t="s">
        <v>1457</v>
      </c>
      <c r="G178" s="15" t="s">
        <v>1458</v>
      </c>
      <c r="H178" s="6" t="s">
        <v>579</v>
      </c>
      <c r="I178" s="15" t="s">
        <v>1459</v>
      </c>
      <c r="J178" s="15" t="s">
        <v>1460</v>
      </c>
      <c r="K178" s="15" t="s">
        <v>1461</v>
      </c>
      <c r="L178" s="6">
        <f>M178/0.35</f>
        <v>121.00000000000001</v>
      </c>
      <c r="M178" s="6">
        <v>42.35</v>
      </c>
      <c r="N178" s="6">
        <v>78.319999999999993</v>
      </c>
      <c r="O178" s="6">
        <v>23.495999999999999</v>
      </c>
      <c r="P178" s="6">
        <v>65.846000000000004</v>
      </c>
      <c r="Q178" s="6">
        <v>1</v>
      </c>
      <c r="R178" s="7" t="s">
        <v>2</v>
      </c>
      <c r="S178" s="7" t="s">
        <v>2</v>
      </c>
      <c r="T178" s="7" t="s">
        <v>2</v>
      </c>
      <c r="U178" s="24"/>
      <c r="V178" s="5"/>
      <c r="W178" s="5"/>
    </row>
    <row r="179" spans="1:23" ht="26.25" customHeight="1">
      <c r="A179" s="7" t="s">
        <v>36</v>
      </c>
      <c r="B179" s="36" t="s">
        <v>5</v>
      </c>
      <c r="C179" s="47">
        <v>2</v>
      </c>
      <c r="D179" s="7" t="s">
        <v>221</v>
      </c>
      <c r="E179" s="7" t="s">
        <v>1</v>
      </c>
      <c r="F179" s="7" t="s">
        <v>799</v>
      </c>
      <c r="G179" s="15" t="s">
        <v>1462</v>
      </c>
      <c r="H179" s="6" t="s">
        <v>580</v>
      </c>
      <c r="I179" s="15" t="s">
        <v>1463</v>
      </c>
      <c r="J179" s="15" t="s">
        <v>802</v>
      </c>
      <c r="K179" s="15" t="s">
        <v>1464</v>
      </c>
      <c r="L179" s="6">
        <f t="shared" ref="L179:L182" si="18">M179/0.35</f>
        <v>132.5</v>
      </c>
      <c r="M179" s="6">
        <v>46.375</v>
      </c>
      <c r="N179" s="6">
        <v>82.8</v>
      </c>
      <c r="O179" s="6">
        <v>24.84</v>
      </c>
      <c r="P179" s="6">
        <v>71.215000000000003</v>
      </c>
      <c r="Q179" s="6">
        <v>1</v>
      </c>
      <c r="R179" s="7" t="s">
        <v>2</v>
      </c>
      <c r="S179" s="7" t="s">
        <v>2</v>
      </c>
      <c r="T179" s="7" t="s">
        <v>2</v>
      </c>
      <c r="U179" s="36"/>
      <c r="V179" s="5"/>
      <c r="W179" s="5"/>
    </row>
    <row r="180" spans="1:23" ht="26.25" customHeight="1">
      <c r="A180" s="7" t="s">
        <v>36</v>
      </c>
      <c r="B180" s="36"/>
      <c r="C180" s="47"/>
      <c r="D180" s="7" t="s">
        <v>222</v>
      </c>
      <c r="E180" s="7" t="s">
        <v>1</v>
      </c>
      <c r="F180" s="7" t="s">
        <v>1241</v>
      </c>
      <c r="G180" s="15" t="s">
        <v>1465</v>
      </c>
      <c r="H180" s="6" t="s">
        <v>581</v>
      </c>
      <c r="I180" s="15" t="s">
        <v>1466</v>
      </c>
      <c r="J180" s="15" t="s">
        <v>1244</v>
      </c>
      <c r="K180" s="15" t="s">
        <v>1467</v>
      </c>
      <c r="L180" s="6">
        <f t="shared" si="18"/>
        <v>134.50000000000003</v>
      </c>
      <c r="M180" s="6">
        <v>47.075000000000003</v>
      </c>
      <c r="N180" s="6">
        <v>78.5</v>
      </c>
      <c r="O180" s="6">
        <v>23.55</v>
      </c>
      <c r="P180" s="6">
        <v>70.625</v>
      </c>
      <c r="Q180" s="6">
        <v>2</v>
      </c>
      <c r="R180" s="7" t="s">
        <v>2</v>
      </c>
      <c r="S180" s="7" t="s">
        <v>2</v>
      </c>
      <c r="T180" s="7" t="s">
        <v>2</v>
      </c>
      <c r="U180" s="36"/>
      <c r="V180" s="5"/>
      <c r="W180" s="5"/>
    </row>
    <row r="181" spans="1:23" ht="26.25" customHeight="1">
      <c r="A181" s="7" t="s">
        <v>36</v>
      </c>
      <c r="B181" s="15" t="s">
        <v>20</v>
      </c>
      <c r="C181" s="6">
        <v>1</v>
      </c>
      <c r="D181" s="7" t="s">
        <v>223</v>
      </c>
      <c r="E181" s="7" t="s">
        <v>3</v>
      </c>
      <c r="F181" s="7" t="s">
        <v>1363</v>
      </c>
      <c r="G181" s="15" t="s">
        <v>1468</v>
      </c>
      <c r="H181" s="6" t="s">
        <v>582</v>
      </c>
      <c r="I181" s="15" t="s">
        <v>1469</v>
      </c>
      <c r="J181" s="15" t="s">
        <v>1470</v>
      </c>
      <c r="K181" s="15" t="s">
        <v>1471</v>
      </c>
      <c r="L181" s="6">
        <f t="shared" si="18"/>
        <v>142.00000000000003</v>
      </c>
      <c r="M181" s="6">
        <v>49.7</v>
      </c>
      <c r="N181" s="6">
        <v>80</v>
      </c>
      <c r="O181" s="6">
        <v>24</v>
      </c>
      <c r="P181" s="6">
        <v>73.7</v>
      </c>
      <c r="Q181" s="6">
        <v>1</v>
      </c>
      <c r="R181" s="7" t="s">
        <v>2</v>
      </c>
      <c r="S181" s="7" t="s">
        <v>2</v>
      </c>
      <c r="T181" s="7" t="s">
        <v>2</v>
      </c>
      <c r="U181" s="24"/>
      <c r="V181" s="5"/>
      <c r="W181" s="5"/>
    </row>
    <row r="182" spans="1:23" ht="26.25" customHeight="1">
      <c r="A182" s="7" t="s">
        <v>36</v>
      </c>
      <c r="B182" s="15" t="s">
        <v>56</v>
      </c>
      <c r="C182" s="6">
        <v>1</v>
      </c>
      <c r="D182" s="7" t="s">
        <v>224</v>
      </c>
      <c r="E182" s="7" t="s">
        <v>3</v>
      </c>
      <c r="F182" s="7" t="s">
        <v>1472</v>
      </c>
      <c r="G182" s="15" t="s">
        <v>1473</v>
      </c>
      <c r="H182" s="6" t="s">
        <v>583</v>
      </c>
      <c r="I182" s="15" t="s">
        <v>1474</v>
      </c>
      <c r="J182" s="15" t="s">
        <v>1475</v>
      </c>
      <c r="K182" s="15" t="s">
        <v>1476</v>
      </c>
      <c r="L182" s="6">
        <f t="shared" si="18"/>
        <v>142.5</v>
      </c>
      <c r="M182" s="6">
        <v>49.875</v>
      </c>
      <c r="N182" s="6">
        <v>80.099999999999994</v>
      </c>
      <c r="O182" s="6">
        <v>24.03</v>
      </c>
      <c r="P182" s="6">
        <v>73.905000000000001</v>
      </c>
      <c r="Q182" s="6">
        <v>1</v>
      </c>
      <c r="R182" s="7" t="s">
        <v>2</v>
      </c>
      <c r="S182" s="7" t="s">
        <v>2</v>
      </c>
      <c r="T182" s="7" t="s">
        <v>2</v>
      </c>
      <c r="U182" s="24"/>
      <c r="V182" s="5"/>
      <c r="W182" s="5"/>
    </row>
    <row r="183" spans="1:23" ht="26.25" customHeight="1">
      <c r="A183" s="7" t="s">
        <v>37</v>
      </c>
      <c r="B183" s="36" t="s">
        <v>4</v>
      </c>
      <c r="C183" s="47">
        <v>3</v>
      </c>
      <c r="D183" s="7" t="s">
        <v>225</v>
      </c>
      <c r="E183" s="7" t="s">
        <v>1</v>
      </c>
      <c r="F183" s="7" t="s">
        <v>1472</v>
      </c>
      <c r="G183" s="15" t="s">
        <v>1477</v>
      </c>
      <c r="H183" s="6" t="s">
        <v>584</v>
      </c>
      <c r="I183" s="15" t="s">
        <v>1478</v>
      </c>
      <c r="J183" s="15" t="s">
        <v>1479</v>
      </c>
      <c r="K183" s="15" t="s">
        <v>1480</v>
      </c>
      <c r="L183" s="6">
        <f>M183/0.35</f>
        <v>123</v>
      </c>
      <c r="M183" s="6">
        <v>43.05</v>
      </c>
      <c r="N183" s="6">
        <v>79.2</v>
      </c>
      <c r="O183" s="6">
        <v>23.76</v>
      </c>
      <c r="P183" s="6">
        <v>66.81</v>
      </c>
      <c r="Q183" s="6">
        <v>1</v>
      </c>
      <c r="R183" s="7" t="s">
        <v>2</v>
      </c>
      <c r="S183" s="7" t="s">
        <v>2</v>
      </c>
      <c r="T183" s="7" t="s">
        <v>2</v>
      </c>
      <c r="U183" s="36"/>
      <c r="V183" s="5"/>
      <c r="W183" s="5"/>
    </row>
    <row r="184" spans="1:23" ht="26.25" customHeight="1">
      <c r="A184" s="7" t="s">
        <v>37</v>
      </c>
      <c r="B184" s="36"/>
      <c r="C184" s="47"/>
      <c r="D184" s="7" t="s">
        <v>226</v>
      </c>
      <c r="E184" s="7" t="s">
        <v>1</v>
      </c>
      <c r="F184" s="7" t="s">
        <v>1481</v>
      </c>
      <c r="G184" s="15" t="s">
        <v>1482</v>
      </c>
      <c r="H184" s="6" t="s">
        <v>585</v>
      </c>
      <c r="I184" s="15" t="s">
        <v>1483</v>
      </c>
      <c r="J184" s="15" t="s">
        <v>1484</v>
      </c>
      <c r="K184" s="15" t="s">
        <v>1485</v>
      </c>
      <c r="L184" s="6">
        <f t="shared" ref="L184:L191" si="19">M184/0.35</f>
        <v>122.50000000000001</v>
      </c>
      <c r="M184" s="6">
        <v>42.875</v>
      </c>
      <c r="N184" s="6">
        <v>77.8</v>
      </c>
      <c r="O184" s="6">
        <v>23.34</v>
      </c>
      <c r="P184" s="6">
        <v>66.215000000000003</v>
      </c>
      <c r="Q184" s="6">
        <v>2</v>
      </c>
      <c r="R184" s="7" t="s">
        <v>2</v>
      </c>
      <c r="S184" s="7" t="s">
        <v>2</v>
      </c>
      <c r="T184" s="7" t="s">
        <v>2</v>
      </c>
      <c r="U184" s="36"/>
      <c r="V184" s="5"/>
      <c r="W184" s="5"/>
    </row>
    <row r="185" spans="1:23" ht="26.25" customHeight="1">
      <c r="A185" s="7" t="s">
        <v>37</v>
      </c>
      <c r="B185" s="36"/>
      <c r="C185" s="47"/>
      <c r="D185" s="7" t="s">
        <v>227</v>
      </c>
      <c r="E185" s="7" t="s">
        <v>1</v>
      </c>
      <c r="F185" s="7" t="s">
        <v>1481</v>
      </c>
      <c r="G185" s="15" t="s">
        <v>1486</v>
      </c>
      <c r="H185" s="6" t="s">
        <v>586</v>
      </c>
      <c r="I185" s="15" t="s">
        <v>1483</v>
      </c>
      <c r="J185" s="15" t="s">
        <v>1484</v>
      </c>
      <c r="K185" s="15" t="s">
        <v>1487</v>
      </c>
      <c r="L185" s="6">
        <f t="shared" si="19"/>
        <v>118</v>
      </c>
      <c r="M185" s="6">
        <v>41.3</v>
      </c>
      <c r="N185" s="6">
        <v>78.599999999999994</v>
      </c>
      <c r="O185" s="6">
        <v>23.58</v>
      </c>
      <c r="P185" s="6">
        <v>64.88</v>
      </c>
      <c r="Q185" s="6">
        <v>3</v>
      </c>
      <c r="R185" s="7" t="s">
        <v>2</v>
      </c>
      <c r="S185" s="7" t="s">
        <v>2</v>
      </c>
      <c r="T185" s="7" t="s">
        <v>2</v>
      </c>
      <c r="U185" s="36"/>
      <c r="V185" s="5"/>
      <c r="W185" s="5"/>
    </row>
    <row r="186" spans="1:23" ht="26.25" customHeight="1">
      <c r="A186" s="7" t="s">
        <v>37</v>
      </c>
      <c r="B186" s="36" t="s">
        <v>17</v>
      </c>
      <c r="C186" s="47">
        <v>2</v>
      </c>
      <c r="D186" s="7" t="s">
        <v>228</v>
      </c>
      <c r="E186" s="7" t="s">
        <v>1</v>
      </c>
      <c r="F186" s="7" t="s">
        <v>1481</v>
      </c>
      <c r="G186" s="15" t="s">
        <v>1488</v>
      </c>
      <c r="H186" s="6" t="s">
        <v>587</v>
      </c>
      <c r="I186" s="15" t="s">
        <v>1489</v>
      </c>
      <c r="J186" s="15" t="s">
        <v>943</v>
      </c>
      <c r="K186" s="15" t="s">
        <v>1490</v>
      </c>
      <c r="L186" s="6">
        <f t="shared" si="19"/>
        <v>140</v>
      </c>
      <c r="M186" s="6">
        <v>49</v>
      </c>
      <c r="N186" s="6">
        <v>76.599999999999994</v>
      </c>
      <c r="O186" s="6">
        <v>22.98</v>
      </c>
      <c r="P186" s="6">
        <v>71.98</v>
      </c>
      <c r="Q186" s="6">
        <v>2</v>
      </c>
      <c r="R186" s="7" t="s">
        <v>2</v>
      </c>
      <c r="S186" s="7" t="s">
        <v>2</v>
      </c>
      <c r="T186" s="7" t="s">
        <v>2</v>
      </c>
      <c r="U186" s="36" t="s">
        <v>2171</v>
      </c>
      <c r="V186" s="5"/>
      <c r="W186" s="5"/>
    </row>
    <row r="187" spans="1:23" ht="26.25" customHeight="1">
      <c r="A187" s="7" t="s">
        <v>37</v>
      </c>
      <c r="B187" s="36"/>
      <c r="C187" s="47"/>
      <c r="D187" s="7" t="s">
        <v>229</v>
      </c>
      <c r="E187" s="7" t="s">
        <v>1</v>
      </c>
      <c r="F187" s="7" t="s">
        <v>1491</v>
      </c>
      <c r="G187" s="15" t="s">
        <v>1492</v>
      </c>
      <c r="H187" s="6" t="s">
        <v>588</v>
      </c>
      <c r="I187" s="15" t="s">
        <v>1493</v>
      </c>
      <c r="J187" s="15" t="s">
        <v>1494</v>
      </c>
      <c r="K187" s="15" t="s">
        <v>1495</v>
      </c>
      <c r="L187" s="6">
        <f t="shared" si="19"/>
        <v>137.5</v>
      </c>
      <c r="M187" s="6">
        <v>48.125</v>
      </c>
      <c r="N187" s="6">
        <v>74.8</v>
      </c>
      <c r="O187" s="6">
        <v>22.44</v>
      </c>
      <c r="P187" s="6">
        <v>70.564999999999998</v>
      </c>
      <c r="Q187" s="6">
        <v>4</v>
      </c>
      <c r="R187" s="7" t="s">
        <v>2</v>
      </c>
      <c r="S187" s="7" t="s">
        <v>2</v>
      </c>
      <c r="T187" s="7" t="s">
        <v>2</v>
      </c>
      <c r="U187" s="36"/>
      <c r="V187" s="5"/>
      <c r="W187" s="5"/>
    </row>
    <row r="188" spans="1:23" ht="26.25" customHeight="1">
      <c r="A188" s="7" t="s">
        <v>37</v>
      </c>
      <c r="B188" s="15" t="s">
        <v>50</v>
      </c>
      <c r="C188" s="6">
        <v>1</v>
      </c>
      <c r="D188" s="7" t="s">
        <v>230</v>
      </c>
      <c r="E188" s="7" t="s">
        <v>1</v>
      </c>
      <c r="F188" s="7" t="s">
        <v>1496</v>
      </c>
      <c r="G188" s="15" t="s">
        <v>1497</v>
      </c>
      <c r="H188" s="6" t="s">
        <v>589</v>
      </c>
      <c r="I188" s="15" t="s">
        <v>1498</v>
      </c>
      <c r="J188" s="15" t="s">
        <v>1499</v>
      </c>
      <c r="K188" s="15" t="s">
        <v>1500</v>
      </c>
      <c r="L188" s="6">
        <f t="shared" si="19"/>
        <v>143</v>
      </c>
      <c r="M188" s="6">
        <v>50.05</v>
      </c>
      <c r="N188" s="6">
        <v>78.36</v>
      </c>
      <c r="O188" s="6">
        <v>23.507999999999999</v>
      </c>
      <c r="P188" s="6">
        <v>73.557999999999993</v>
      </c>
      <c r="Q188" s="6">
        <v>1</v>
      </c>
      <c r="R188" s="7" t="s">
        <v>2</v>
      </c>
      <c r="S188" s="7" t="s">
        <v>2</v>
      </c>
      <c r="T188" s="7" t="s">
        <v>2</v>
      </c>
      <c r="U188" s="24"/>
      <c r="V188" s="5"/>
      <c r="W188" s="5"/>
    </row>
    <row r="189" spans="1:23" ht="26.25" customHeight="1">
      <c r="A189" s="7" t="s">
        <v>37</v>
      </c>
      <c r="B189" s="15" t="s">
        <v>20</v>
      </c>
      <c r="C189" s="6">
        <v>1</v>
      </c>
      <c r="D189" s="7" t="s">
        <v>231</v>
      </c>
      <c r="E189" s="7" t="s">
        <v>3</v>
      </c>
      <c r="F189" s="7" t="s">
        <v>1496</v>
      </c>
      <c r="G189" s="15" t="s">
        <v>1501</v>
      </c>
      <c r="H189" s="6" t="s">
        <v>590</v>
      </c>
      <c r="I189" s="15" t="s">
        <v>1502</v>
      </c>
      <c r="J189" s="15" t="s">
        <v>1499</v>
      </c>
      <c r="K189" s="15" t="s">
        <v>1503</v>
      </c>
      <c r="L189" s="6">
        <f t="shared" si="19"/>
        <v>135.5</v>
      </c>
      <c r="M189" s="6">
        <v>47.424999999999997</v>
      </c>
      <c r="N189" s="6">
        <v>79.599999999999994</v>
      </c>
      <c r="O189" s="6">
        <v>23.88</v>
      </c>
      <c r="P189" s="6">
        <v>71.305000000000007</v>
      </c>
      <c r="Q189" s="6">
        <v>1</v>
      </c>
      <c r="R189" s="7" t="s">
        <v>2</v>
      </c>
      <c r="S189" s="7" t="s">
        <v>2</v>
      </c>
      <c r="T189" s="7" t="s">
        <v>2</v>
      </c>
      <c r="U189" s="24"/>
      <c r="V189" s="5"/>
      <c r="W189" s="5"/>
    </row>
    <row r="190" spans="1:23" ht="26.25" customHeight="1">
      <c r="A190" s="7" t="s">
        <v>37</v>
      </c>
      <c r="B190" s="15" t="s">
        <v>57</v>
      </c>
      <c r="C190" s="6">
        <v>1</v>
      </c>
      <c r="D190" s="7" t="s">
        <v>232</v>
      </c>
      <c r="E190" s="7" t="s">
        <v>1</v>
      </c>
      <c r="F190" s="7" t="s">
        <v>1496</v>
      </c>
      <c r="G190" s="15" t="s">
        <v>1504</v>
      </c>
      <c r="H190" s="6" t="s">
        <v>591</v>
      </c>
      <c r="I190" s="15" t="s">
        <v>1505</v>
      </c>
      <c r="J190" s="15" t="s">
        <v>1499</v>
      </c>
      <c r="K190" s="15" t="s">
        <v>1506</v>
      </c>
      <c r="L190" s="6">
        <f t="shared" si="19"/>
        <v>126.5</v>
      </c>
      <c r="M190" s="6">
        <v>44.274999999999999</v>
      </c>
      <c r="N190" s="6">
        <v>74</v>
      </c>
      <c r="O190" s="6">
        <v>22.2</v>
      </c>
      <c r="P190" s="6">
        <v>66.474999999999994</v>
      </c>
      <c r="Q190" s="6">
        <v>1</v>
      </c>
      <c r="R190" s="7" t="s">
        <v>2</v>
      </c>
      <c r="S190" s="7" t="s">
        <v>2</v>
      </c>
      <c r="T190" s="7" t="s">
        <v>2</v>
      </c>
      <c r="U190" s="24"/>
      <c r="V190" s="5"/>
      <c r="W190" s="5"/>
    </row>
    <row r="191" spans="1:23" ht="26.25" customHeight="1">
      <c r="A191" s="7" t="s">
        <v>37</v>
      </c>
      <c r="B191" s="15" t="s">
        <v>53</v>
      </c>
      <c r="C191" s="6">
        <v>3</v>
      </c>
      <c r="D191" s="7" t="s">
        <v>233</v>
      </c>
      <c r="E191" s="7" t="s">
        <v>1</v>
      </c>
      <c r="F191" s="7" t="s">
        <v>1507</v>
      </c>
      <c r="G191" s="15" t="s">
        <v>1508</v>
      </c>
      <c r="H191" s="6" t="s">
        <v>592</v>
      </c>
      <c r="I191" s="15" t="s">
        <v>1509</v>
      </c>
      <c r="J191" s="15" t="s">
        <v>1510</v>
      </c>
      <c r="K191" s="15" t="s">
        <v>1511</v>
      </c>
      <c r="L191" s="6">
        <f t="shared" si="19"/>
        <v>110.5</v>
      </c>
      <c r="M191" s="6">
        <v>38.674999999999997</v>
      </c>
      <c r="N191" s="6">
        <v>74.8</v>
      </c>
      <c r="O191" s="6">
        <v>22.44</v>
      </c>
      <c r="P191" s="6">
        <v>61.115000000000002</v>
      </c>
      <c r="Q191" s="6">
        <v>2</v>
      </c>
      <c r="R191" s="7" t="s">
        <v>2</v>
      </c>
      <c r="S191" s="7" t="s">
        <v>2</v>
      </c>
      <c r="T191" s="7" t="s">
        <v>2</v>
      </c>
      <c r="U191" s="25" t="s">
        <v>2213</v>
      </c>
      <c r="V191" s="5"/>
      <c r="W191" s="5"/>
    </row>
    <row r="192" spans="1:23" ht="26.25" customHeight="1">
      <c r="A192" s="7" t="s">
        <v>38</v>
      </c>
      <c r="B192" s="15" t="s">
        <v>4</v>
      </c>
      <c r="C192" s="6">
        <v>1</v>
      </c>
      <c r="D192" s="7" t="s">
        <v>234</v>
      </c>
      <c r="E192" s="7" t="s">
        <v>1</v>
      </c>
      <c r="F192" s="7" t="s">
        <v>1512</v>
      </c>
      <c r="G192" s="15" t="s">
        <v>1513</v>
      </c>
      <c r="H192" s="6" t="s">
        <v>593</v>
      </c>
      <c r="I192" s="15" t="s">
        <v>1514</v>
      </c>
      <c r="J192" s="15" t="s">
        <v>1515</v>
      </c>
      <c r="K192" s="15" t="s">
        <v>1516</v>
      </c>
      <c r="L192" s="6">
        <f>M192/0.35</f>
        <v>141.5</v>
      </c>
      <c r="M192" s="6">
        <v>49.524999999999999</v>
      </c>
      <c r="N192" s="6">
        <v>81.400000000000006</v>
      </c>
      <c r="O192" s="6">
        <v>24.42</v>
      </c>
      <c r="P192" s="6">
        <v>73.944999999999993</v>
      </c>
      <c r="Q192" s="6">
        <v>1</v>
      </c>
      <c r="R192" s="7" t="s">
        <v>2</v>
      </c>
      <c r="S192" s="7" t="s">
        <v>2</v>
      </c>
      <c r="T192" s="7" t="s">
        <v>2</v>
      </c>
      <c r="U192" s="24"/>
      <c r="V192" s="5"/>
      <c r="W192" s="5"/>
    </row>
    <row r="193" spans="1:23" ht="26.25" customHeight="1">
      <c r="A193" s="7" t="s">
        <v>38</v>
      </c>
      <c r="B193" s="15" t="s">
        <v>17</v>
      </c>
      <c r="C193" s="6">
        <v>1</v>
      </c>
      <c r="D193" s="7" t="s">
        <v>235</v>
      </c>
      <c r="E193" s="7" t="s">
        <v>1</v>
      </c>
      <c r="F193" s="7" t="s">
        <v>1481</v>
      </c>
      <c r="G193" s="15" t="s">
        <v>1486</v>
      </c>
      <c r="H193" s="6" t="s">
        <v>594</v>
      </c>
      <c r="I193" s="15" t="s">
        <v>1517</v>
      </c>
      <c r="J193" s="15" t="s">
        <v>1518</v>
      </c>
      <c r="K193" s="15" t="s">
        <v>1519</v>
      </c>
      <c r="L193" s="6">
        <f t="shared" ref="L193:L195" si="20">M193/0.35</f>
        <v>121.00000000000001</v>
      </c>
      <c r="M193" s="6">
        <v>42.35</v>
      </c>
      <c r="N193" s="6">
        <v>76</v>
      </c>
      <c r="O193" s="6">
        <v>22.8</v>
      </c>
      <c r="P193" s="6">
        <v>65.150000000000006</v>
      </c>
      <c r="Q193" s="6">
        <v>1</v>
      </c>
      <c r="R193" s="7" t="s">
        <v>2</v>
      </c>
      <c r="S193" s="7" t="s">
        <v>2</v>
      </c>
      <c r="T193" s="7" t="s">
        <v>2</v>
      </c>
      <c r="U193" s="24"/>
      <c r="V193" s="5"/>
      <c r="W193" s="5"/>
    </row>
    <row r="194" spans="1:23" ht="26.25" customHeight="1">
      <c r="A194" s="7" t="s">
        <v>38</v>
      </c>
      <c r="B194" s="15" t="s">
        <v>20</v>
      </c>
      <c r="C194" s="6">
        <v>1</v>
      </c>
      <c r="D194" s="7" t="s">
        <v>236</v>
      </c>
      <c r="E194" s="7" t="s">
        <v>3</v>
      </c>
      <c r="F194" s="7" t="s">
        <v>1520</v>
      </c>
      <c r="G194" s="15" t="s">
        <v>1521</v>
      </c>
      <c r="H194" s="6" t="s">
        <v>595</v>
      </c>
      <c r="I194" s="15" t="s">
        <v>1522</v>
      </c>
      <c r="J194" s="15" t="s">
        <v>1518</v>
      </c>
      <c r="K194" s="15" t="s">
        <v>1523</v>
      </c>
      <c r="L194" s="6">
        <f t="shared" si="20"/>
        <v>141</v>
      </c>
      <c r="M194" s="6">
        <v>49.35</v>
      </c>
      <c r="N194" s="6">
        <v>83.2</v>
      </c>
      <c r="O194" s="6">
        <v>24.96</v>
      </c>
      <c r="P194" s="6">
        <v>74.31</v>
      </c>
      <c r="Q194" s="6">
        <v>1</v>
      </c>
      <c r="R194" s="7" t="s">
        <v>2</v>
      </c>
      <c r="S194" s="7" t="s">
        <v>2</v>
      </c>
      <c r="T194" s="7" t="s">
        <v>2</v>
      </c>
      <c r="U194" s="24"/>
      <c r="V194" s="5"/>
      <c r="W194" s="5"/>
    </row>
    <row r="195" spans="1:23" ht="26.25" customHeight="1">
      <c r="A195" s="7" t="s">
        <v>38</v>
      </c>
      <c r="B195" s="15" t="s">
        <v>57</v>
      </c>
      <c r="C195" s="6">
        <v>1</v>
      </c>
      <c r="D195" s="7" t="s">
        <v>237</v>
      </c>
      <c r="E195" s="7" t="s">
        <v>3</v>
      </c>
      <c r="F195" s="7" t="s">
        <v>1524</v>
      </c>
      <c r="G195" s="15" t="s">
        <v>1525</v>
      </c>
      <c r="H195" s="6" t="s">
        <v>596</v>
      </c>
      <c r="I195" s="15" t="s">
        <v>1526</v>
      </c>
      <c r="J195" s="15" t="s">
        <v>1527</v>
      </c>
      <c r="K195" s="15" t="s">
        <v>1528</v>
      </c>
      <c r="L195" s="6">
        <f t="shared" si="20"/>
        <v>142.00000000000003</v>
      </c>
      <c r="M195" s="6">
        <v>49.7</v>
      </c>
      <c r="N195" s="6">
        <v>82</v>
      </c>
      <c r="O195" s="6">
        <v>24.6</v>
      </c>
      <c r="P195" s="6">
        <v>74.3</v>
      </c>
      <c r="Q195" s="6">
        <v>1</v>
      </c>
      <c r="R195" s="7" t="s">
        <v>2</v>
      </c>
      <c r="S195" s="7" t="s">
        <v>2</v>
      </c>
      <c r="T195" s="7" t="s">
        <v>2</v>
      </c>
      <c r="U195" s="24"/>
      <c r="V195" s="5"/>
      <c r="W195" s="5"/>
    </row>
    <row r="196" spans="1:23" ht="26.25" customHeight="1">
      <c r="A196" s="7" t="s">
        <v>39</v>
      </c>
      <c r="B196" s="15" t="s">
        <v>48</v>
      </c>
      <c r="C196" s="6">
        <v>1</v>
      </c>
      <c r="D196" s="7" t="s">
        <v>238</v>
      </c>
      <c r="E196" s="7" t="s">
        <v>1</v>
      </c>
      <c r="F196" s="7" t="s">
        <v>1529</v>
      </c>
      <c r="G196" s="15" t="s">
        <v>1530</v>
      </c>
      <c r="H196" s="6" t="s">
        <v>597</v>
      </c>
      <c r="I196" s="15" t="s">
        <v>1531</v>
      </c>
      <c r="J196" s="15" t="s">
        <v>1532</v>
      </c>
      <c r="K196" s="15" t="s">
        <v>1533</v>
      </c>
      <c r="L196" s="6">
        <f>M196/0.35</f>
        <v>121.5</v>
      </c>
      <c r="M196" s="6">
        <v>42.524999999999999</v>
      </c>
      <c r="N196" s="6">
        <v>77</v>
      </c>
      <c r="O196" s="6">
        <v>23.1</v>
      </c>
      <c r="P196" s="6">
        <v>65.625</v>
      </c>
      <c r="Q196" s="6">
        <v>1</v>
      </c>
      <c r="R196" s="7" t="s">
        <v>2</v>
      </c>
      <c r="S196" s="7" t="s">
        <v>2</v>
      </c>
      <c r="T196" s="7" t="s">
        <v>2</v>
      </c>
      <c r="U196" s="24"/>
      <c r="V196" s="5"/>
      <c r="W196" s="5"/>
    </row>
    <row r="197" spans="1:23" ht="26.25" customHeight="1">
      <c r="A197" s="7" t="s">
        <v>39</v>
      </c>
      <c r="B197" s="15" t="s">
        <v>20</v>
      </c>
      <c r="C197" s="6">
        <v>1</v>
      </c>
      <c r="D197" s="7" t="s">
        <v>239</v>
      </c>
      <c r="E197" s="7" t="s">
        <v>3</v>
      </c>
      <c r="F197" s="7" t="s">
        <v>842</v>
      </c>
      <c r="G197" s="15" t="s">
        <v>1534</v>
      </c>
      <c r="H197" s="6" t="s">
        <v>598</v>
      </c>
      <c r="I197" s="15" t="s">
        <v>1535</v>
      </c>
      <c r="J197" s="15" t="s">
        <v>845</v>
      </c>
      <c r="K197" s="15" t="s">
        <v>846</v>
      </c>
      <c r="L197" s="6">
        <f t="shared" ref="L197:L198" si="21">M197/0.35</f>
        <v>134.50000000000003</v>
      </c>
      <c r="M197" s="6">
        <v>47.075000000000003</v>
      </c>
      <c r="N197" s="6">
        <v>76.599999999999994</v>
      </c>
      <c r="O197" s="6">
        <v>22.98</v>
      </c>
      <c r="P197" s="6">
        <v>70.055000000000007</v>
      </c>
      <c r="Q197" s="6">
        <v>1</v>
      </c>
      <c r="R197" s="7" t="s">
        <v>2</v>
      </c>
      <c r="S197" s="7" t="s">
        <v>2</v>
      </c>
      <c r="T197" s="7" t="s">
        <v>2</v>
      </c>
      <c r="U197" s="24"/>
      <c r="V197" s="5"/>
      <c r="W197" s="5"/>
    </row>
    <row r="198" spans="1:23" ht="26.25" customHeight="1">
      <c r="A198" s="7" t="s">
        <v>39</v>
      </c>
      <c r="B198" s="15" t="s">
        <v>56</v>
      </c>
      <c r="C198" s="6">
        <v>1</v>
      </c>
      <c r="D198" s="7" t="s">
        <v>240</v>
      </c>
      <c r="E198" s="7" t="s">
        <v>3</v>
      </c>
      <c r="F198" s="7" t="s">
        <v>1536</v>
      </c>
      <c r="G198" s="15" t="s">
        <v>1537</v>
      </c>
      <c r="H198" s="6" t="s">
        <v>599</v>
      </c>
      <c r="I198" s="15" t="s">
        <v>1538</v>
      </c>
      <c r="J198" s="15" t="s">
        <v>1539</v>
      </c>
      <c r="K198" s="27" t="s">
        <v>2199</v>
      </c>
      <c r="L198" s="6">
        <f t="shared" si="21"/>
        <v>129.50000000000003</v>
      </c>
      <c r="M198" s="6">
        <v>45.325000000000003</v>
      </c>
      <c r="N198" s="6">
        <v>79.400000000000006</v>
      </c>
      <c r="O198" s="6">
        <v>23.82</v>
      </c>
      <c r="P198" s="6">
        <v>69.144999999999996</v>
      </c>
      <c r="Q198" s="6">
        <v>1</v>
      </c>
      <c r="R198" s="7" t="s">
        <v>2</v>
      </c>
      <c r="S198" s="7" t="s">
        <v>2</v>
      </c>
      <c r="T198" s="7" t="s">
        <v>2</v>
      </c>
      <c r="U198" s="24"/>
      <c r="V198" s="5"/>
      <c r="W198" s="5"/>
    </row>
    <row r="199" spans="1:23" ht="26.25" customHeight="1">
      <c r="A199" s="7" t="s">
        <v>40</v>
      </c>
      <c r="B199" s="15" t="s">
        <v>4</v>
      </c>
      <c r="C199" s="6">
        <v>1</v>
      </c>
      <c r="D199" s="7" t="s">
        <v>241</v>
      </c>
      <c r="E199" s="7" t="s">
        <v>1</v>
      </c>
      <c r="F199" s="7" t="s">
        <v>1536</v>
      </c>
      <c r="G199" s="15" t="s">
        <v>1540</v>
      </c>
      <c r="H199" s="6" t="s">
        <v>600</v>
      </c>
      <c r="I199" s="15" t="s">
        <v>1541</v>
      </c>
      <c r="J199" s="15" t="s">
        <v>1542</v>
      </c>
      <c r="K199" s="15" t="s">
        <v>1543</v>
      </c>
      <c r="L199" s="6">
        <f>M199/0.35</f>
        <v>129.50000000000003</v>
      </c>
      <c r="M199" s="6">
        <v>45.325000000000003</v>
      </c>
      <c r="N199" s="6">
        <v>75.2</v>
      </c>
      <c r="O199" s="6">
        <v>22.56</v>
      </c>
      <c r="P199" s="6">
        <v>67.885000000000005</v>
      </c>
      <c r="Q199" s="6">
        <v>1</v>
      </c>
      <c r="R199" s="7" t="s">
        <v>2</v>
      </c>
      <c r="S199" s="7" t="s">
        <v>2</v>
      </c>
      <c r="T199" s="7" t="s">
        <v>2</v>
      </c>
      <c r="U199" s="24"/>
      <c r="V199" s="5"/>
      <c r="W199" s="5"/>
    </row>
    <row r="200" spans="1:23" ht="26.25" customHeight="1">
      <c r="A200" s="7" t="s">
        <v>40</v>
      </c>
      <c r="B200" s="15" t="s">
        <v>17</v>
      </c>
      <c r="C200" s="6">
        <v>1</v>
      </c>
      <c r="D200" s="7" t="s">
        <v>242</v>
      </c>
      <c r="E200" s="7" t="s">
        <v>1</v>
      </c>
      <c r="F200" s="7" t="s">
        <v>1536</v>
      </c>
      <c r="G200" s="15" t="s">
        <v>1540</v>
      </c>
      <c r="H200" s="6" t="s">
        <v>601</v>
      </c>
      <c r="I200" s="15" t="s">
        <v>1544</v>
      </c>
      <c r="J200" s="15" t="s">
        <v>1539</v>
      </c>
      <c r="K200" s="15" t="s">
        <v>1545</v>
      </c>
      <c r="L200" s="6">
        <f t="shared" ref="L200:L209" si="22">M200/0.35</f>
        <v>127.50000000000001</v>
      </c>
      <c r="M200" s="6">
        <v>44.625</v>
      </c>
      <c r="N200" s="6">
        <v>78</v>
      </c>
      <c r="O200" s="6">
        <v>23.4</v>
      </c>
      <c r="P200" s="6">
        <v>68.025000000000006</v>
      </c>
      <c r="Q200" s="6">
        <v>1</v>
      </c>
      <c r="R200" s="7" t="s">
        <v>2</v>
      </c>
      <c r="S200" s="7" t="s">
        <v>2</v>
      </c>
      <c r="T200" s="7" t="s">
        <v>2</v>
      </c>
      <c r="U200" s="24"/>
      <c r="V200" s="5"/>
      <c r="W200" s="5"/>
    </row>
    <row r="201" spans="1:23" ht="26.25" customHeight="1">
      <c r="A201" s="7" t="s">
        <v>40</v>
      </c>
      <c r="B201" s="15" t="s">
        <v>59</v>
      </c>
      <c r="C201" s="6">
        <v>1</v>
      </c>
      <c r="D201" s="7" t="s">
        <v>243</v>
      </c>
      <c r="E201" s="7" t="s">
        <v>1</v>
      </c>
      <c r="F201" s="7" t="s">
        <v>1536</v>
      </c>
      <c r="G201" s="15" t="s">
        <v>1546</v>
      </c>
      <c r="H201" s="6" t="s">
        <v>602</v>
      </c>
      <c r="I201" s="15" t="s">
        <v>1547</v>
      </c>
      <c r="J201" s="15" t="s">
        <v>1542</v>
      </c>
      <c r="K201" s="15" t="s">
        <v>1548</v>
      </c>
      <c r="L201" s="6">
        <f t="shared" si="22"/>
        <v>133</v>
      </c>
      <c r="M201" s="6">
        <v>46.55</v>
      </c>
      <c r="N201" s="6">
        <v>78.599999999999994</v>
      </c>
      <c r="O201" s="6">
        <v>23.58</v>
      </c>
      <c r="P201" s="6">
        <v>70.13</v>
      </c>
      <c r="Q201" s="6">
        <v>1</v>
      </c>
      <c r="R201" s="7" t="s">
        <v>2</v>
      </c>
      <c r="S201" s="7" t="s">
        <v>2</v>
      </c>
      <c r="T201" s="7" t="s">
        <v>2</v>
      </c>
      <c r="U201" s="24"/>
      <c r="V201" s="5"/>
      <c r="W201" s="5"/>
    </row>
    <row r="202" spans="1:23" ht="26.25" customHeight="1">
      <c r="A202" s="7" t="s">
        <v>40</v>
      </c>
      <c r="B202" s="36" t="s">
        <v>5</v>
      </c>
      <c r="C202" s="47">
        <v>2</v>
      </c>
      <c r="D202" s="7" t="s">
        <v>244</v>
      </c>
      <c r="E202" s="7" t="s">
        <v>1</v>
      </c>
      <c r="F202" s="7" t="s">
        <v>1111</v>
      </c>
      <c r="G202" s="15" t="s">
        <v>1549</v>
      </c>
      <c r="H202" s="6" t="s">
        <v>603</v>
      </c>
      <c r="I202" s="15" t="s">
        <v>1550</v>
      </c>
      <c r="J202" s="15" t="s">
        <v>943</v>
      </c>
      <c r="K202" s="15" t="s">
        <v>1551</v>
      </c>
      <c r="L202" s="6">
        <f t="shared" si="22"/>
        <v>138.5</v>
      </c>
      <c r="M202" s="6">
        <v>48.475000000000001</v>
      </c>
      <c r="N202" s="6">
        <v>75.8</v>
      </c>
      <c r="O202" s="6">
        <v>22.74</v>
      </c>
      <c r="P202" s="6">
        <v>71.215000000000003</v>
      </c>
      <c r="Q202" s="6">
        <v>2</v>
      </c>
      <c r="R202" s="7" t="s">
        <v>2</v>
      </c>
      <c r="S202" s="7" t="s">
        <v>2</v>
      </c>
      <c r="T202" s="7" t="s">
        <v>2</v>
      </c>
      <c r="U202" s="36" t="s">
        <v>2173</v>
      </c>
      <c r="V202" s="5"/>
      <c r="W202" s="5"/>
    </row>
    <row r="203" spans="1:23" ht="26.25" customHeight="1">
      <c r="A203" s="7" t="s">
        <v>40</v>
      </c>
      <c r="B203" s="36"/>
      <c r="C203" s="47"/>
      <c r="D203" s="7" t="s">
        <v>245</v>
      </c>
      <c r="E203" s="7" t="s">
        <v>1</v>
      </c>
      <c r="F203" s="7" t="s">
        <v>1410</v>
      </c>
      <c r="G203" s="15" t="s">
        <v>1552</v>
      </c>
      <c r="H203" s="6" t="s">
        <v>604</v>
      </c>
      <c r="I203" s="15" t="s">
        <v>1553</v>
      </c>
      <c r="J203" s="15" t="s">
        <v>1417</v>
      </c>
      <c r="K203" s="15" t="s">
        <v>1554</v>
      </c>
      <c r="L203" s="6">
        <f t="shared" si="22"/>
        <v>139.50000000000003</v>
      </c>
      <c r="M203" s="6">
        <v>48.825000000000003</v>
      </c>
      <c r="N203" s="6">
        <v>74.400000000000006</v>
      </c>
      <c r="O203" s="6">
        <v>22.32</v>
      </c>
      <c r="P203" s="6">
        <v>71.144999999999996</v>
      </c>
      <c r="Q203" s="6">
        <v>3</v>
      </c>
      <c r="R203" s="7" t="s">
        <v>2</v>
      </c>
      <c r="S203" s="7" t="s">
        <v>2</v>
      </c>
      <c r="T203" s="7" t="s">
        <v>2</v>
      </c>
      <c r="U203" s="36"/>
      <c r="V203" s="5"/>
      <c r="W203" s="5"/>
    </row>
    <row r="204" spans="1:23" ht="26.25" customHeight="1">
      <c r="A204" s="7" t="s">
        <v>40</v>
      </c>
      <c r="B204" s="15" t="s">
        <v>57</v>
      </c>
      <c r="C204" s="6">
        <v>1</v>
      </c>
      <c r="D204" s="7" t="s">
        <v>246</v>
      </c>
      <c r="E204" s="7" t="s">
        <v>3</v>
      </c>
      <c r="F204" s="7" t="s">
        <v>1555</v>
      </c>
      <c r="G204" s="15" t="s">
        <v>1556</v>
      </c>
      <c r="H204" s="6" t="s">
        <v>605</v>
      </c>
      <c r="I204" s="15" t="s">
        <v>1557</v>
      </c>
      <c r="J204" s="15" t="s">
        <v>1558</v>
      </c>
      <c r="K204" s="15" t="s">
        <v>1559</v>
      </c>
      <c r="L204" s="6">
        <f t="shared" si="22"/>
        <v>141.5</v>
      </c>
      <c r="M204" s="6">
        <v>49.524999999999999</v>
      </c>
      <c r="N204" s="6">
        <v>77.400000000000006</v>
      </c>
      <c r="O204" s="6">
        <v>23.22</v>
      </c>
      <c r="P204" s="6">
        <v>72.745000000000005</v>
      </c>
      <c r="Q204" s="6">
        <v>1</v>
      </c>
      <c r="R204" s="7" t="s">
        <v>2</v>
      </c>
      <c r="S204" s="7" t="s">
        <v>2</v>
      </c>
      <c r="T204" s="7" t="s">
        <v>2</v>
      </c>
      <c r="U204" s="24"/>
      <c r="V204" s="5"/>
      <c r="W204" s="5"/>
    </row>
    <row r="205" spans="1:23" ht="26.25" customHeight="1">
      <c r="A205" s="7" t="s">
        <v>40</v>
      </c>
      <c r="B205" s="15" t="s">
        <v>51</v>
      </c>
      <c r="C205" s="6">
        <v>1</v>
      </c>
      <c r="D205" s="7" t="s">
        <v>247</v>
      </c>
      <c r="E205" s="7" t="s">
        <v>3</v>
      </c>
      <c r="F205" s="7" t="s">
        <v>1555</v>
      </c>
      <c r="G205" s="15" t="s">
        <v>1560</v>
      </c>
      <c r="H205" s="6" t="s">
        <v>606</v>
      </c>
      <c r="I205" s="15" t="s">
        <v>1561</v>
      </c>
      <c r="J205" s="15" t="s">
        <v>1562</v>
      </c>
      <c r="K205" s="15" t="s">
        <v>1563</v>
      </c>
      <c r="L205" s="6">
        <f t="shared" si="22"/>
        <v>131</v>
      </c>
      <c r="M205" s="6">
        <v>45.85</v>
      </c>
      <c r="N205" s="6">
        <v>77.599999999999994</v>
      </c>
      <c r="O205" s="6">
        <v>23.28</v>
      </c>
      <c r="P205" s="6">
        <v>69.13</v>
      </c>
      <c r="Q205" s="6">
        <v>1</v>
      </c>
      <c r="R205" s="7" t="s">
        <v>2</v>
      </c>
      <c r="S205" s="7" t="s">
        <v>2</v>
      </c>
      <c r="T205" s="7" t="s">
        <v>2</v>
      </c>
      <c r="U205" s="24"/>
      <c r="V205" s="5"/>
      <c r="W205" s="5"/>
    </row>
    <row r="206" spans="1:23" ht="26.25" customHeight="1">
      <c r="A206" s="7" t="s">
        <v>40</v>
      </c>
      <c r="B206" s="15" t="s">
        <v>52</v>
      </c>
      <c r="C206" s="6">
        <v>1</v>
      </c>
      <c r="D206" s="7" t="s">
        <v>248</v>
      </c>
      <c r="E206" s="7" t="s">
        <v>3</v>
      </c>
      <c r="F206" s="7" t="s">
        <v>1564</v>
      </c>
      <c r="G206" s="15" t="s">
        <v>1565</v>
      </c>
      <c r="H206" s="6" t="s">
        <v>607</v>
      </c>
      <c r="I206" s="15" t="s">
        <v>1566</v>
      </c>
      <c r="J206" s="15" t="s">
        <v>943</v>
      </c>
      <c r="K206" s="15" t="s">
        <v>1567</v>
      </c>
      <c r="L206" s="6">
        <f t="shared" si="22"/>
        <v>143.5</v>
      </c>
      <c r="M206" s="6">
        <v>50.225000000000001</v>
      </c>
      <c r="N206" s="6">
        <v>84.6</v>
      </c>
      <c r="O206" s="6">
        <v>25.38</v>
      </c>
      <c r="P206" s="6">
        <v>75.605000000000004</v>
      </c>
      <c r="Q206" s="6">
        <v>1</v>
      </c>
      <c r="R206" s="7" t="s">
        <v>2</v>
      </c>
      <c r="S206" s="7" t="s">
        <v>2</v>
      </c>
      <c r="T206" s="7" t="s">
        <v>2</v>
      </c>
      <c r="U206" s="24"/>
      <c r="V206" s="5"/>
      <c r="W206" s="5"/>
    </row>
    <row r="207" spans="1:23" ht="26.25" customHeight="1">
      <c r="A207" s="7" t="s">
        <v>40</v>
      </c>
      <c r="B207" s="15" t="s">
        <v>12</v>
      </c>
      <c r="C207" s="6">
        <v>1</v>
      </c>
      <c r="D207" s="7" t="s">
        <v>249</v>
      </c>
      <c r="E207" s="7" t="s">
        <v>3</v>
      </c>
      <c r="F207" s="7" t="s">
        <v>940</v>
      </c>
      <c r="G207" s="15" t="s">
        <v>1568</v>
      </c>
      <c r="H207" s="6" t="s">
        <v>608</v>
      </c>
      <c r="I207" s="15" t="s">
        <v>1569</v>
      </c>
      <c r="J207" s="15" t="s">
        <v>943</v>
      </c>
      <c r="K207" s="15" t="s">
        <v>1570</v>
      </c>
      <c r="L207" s="6">
        <f t="shared" si="22"/>
        <v>139</v>
      </c>
      <c r="M207" s="6">
        <v>48.65</v>
      </c>
      <c r="N207" s="6">
        <v>76.8</v>
      </c>
      <c r="O207" s="6">
        <v>23.04</v>
      </c>
      <c r="P207" s="6">
        <v>71.69</v>
      </c>
      <c r="Q207" s="6">
        <v>1</v>
      </c>
      <c r="R207" s="7" t="s">
        <v>2</v>
      </c>
      <c r="S207" s="7" t="s">
        <v>2</v>
      </c>
      <c r="T207" s="7" t="s">
        <v>2</v>
      </c>
      <c r="U207" s="24"/>
      <c r="V207" s="5"/>
      <c r="W207" s="5"/>
    </row>
    <row r="208" spans="1:23" ht="26.25" customHeight="1">
      <c r="A208" s="7" t="s">
        <v>40</v>
      </c>
      <c r="B208" s="15" t="s">
        <v>13</v>
      </c>
      <c r="C208" s="6">
        <v>1</v>
      </c>
      <c r="D208" s="7" t="s">
        <v>250</v>
      </c>
      <c r="E208" s="7" t="s">
        <v>3</v>
      </c>
      <c r="F208" s="7" t="s">
        <v>1571</v>
      </c>
      <c r="G208" s="15" t="s">
        <v>1572</v>
      </c>
      <c r="H208" s="6" t="s">
        <v>609</v>
      </c>
      <c r="I208" s="15" t="s">
        <v>1573</v>
      </c>
      <c r="J208" s="15" t="s">
        <v>1574</v>
      </c>
      <c r="K208" s="15" t="s">
        <v>1575</v>
      </c>
      <c r="L208" s="6">
        <f t="shared" si="22"/>
        <v>143</v>
      </c>
      <c r="M208" s="6">
        <v>50.05</v>
      </c>
      <c r="N208" s="6">
        <v>79.400000000000006</v>
      </c>
      <c r="O208" s="6">
        <v>23.82</v>
      </c>
      <c r="P208" s="6">
        <v>73.87</v>
      </c>
      <c r="Q208" s="6">
        <v>1</v>
      </c>
      <c r="R208" s="7" t="s">
        <v>2</v>
      </c>
      <c r="S208" s="7" t="s">
        <v>2</v>
      </c>
      <c r="T208" s="7" t="s">
        <v>2</v>
      </c>
      <c r="U208" s="24"/>
      <c r="V208" s="5"/>
      <c r="W208" s="5"/>
    </row>
    <row r="209" spans="1:23" ht="26.25" customHeight="1">
      <c r="A209" s="7" t="s">
        <v>40</v>
      </c>
      <c r="B209" s="15" t="s">
        <v>56</v>
      </c>
      <c r="C209" s="6">
        <v>1</v>
      </c>
      <c r="D209" s="7" t="s">
        <v>251</v>
      </c>
      <c r="E209" s="7" t="s">
        <v>1</v>
      </c>
      <c r="F209" s="7" t="s">
        <v>905</v>
      </c>
      <c r="G209" s="15" t="s">
        <v>1576</v>
      </c>
      <c r="H209" s="6" t="s">
        <v>610</v>
      </c>
      <c r="I209" s="16" t="s">
        <v>1577</v>
      </c>
      <c r="J209" s="15" t="s">
        <v>908</v>
      </c>
      <c r="K209" s="15" t="s">
        <v>1578</v>
      </c>
      <c r="L209" s="6">
        <f t="shared" si="22"/>
        <v>131.5</v>
      </c>
      <c r="M209" s="6">
        <v>46.024999999999999</v>
      </c>
      <c r="N209" s="6">
        <v>78.8</v>
      </c>
      <c r="O209" s="6">
        <v>23.64</v>
      </c>
      <c r="P209" s="6">
        <v>69.665000000000006</v>
      </c>
      <c r="Q209" s="6">
        <v>1</v>
      </c>
      <c r="R209" s="7" t="s">
        <v>2</v>
      </c>
      <c r="S209" s="7" t="s">
        <v>2</v>
      </c>
      <c r="T209" s="7" t="s">
        <v>2</v>
      </c>
      <c r="U209" s="24"/>
      <c r="V209" s="5"/>
      <c r="W209" s="5"/>
    </row>
    <row r="210" spans="1:23" ht="26.25" customHeight="1">
      <c r="A210" s="7" t="s">
        <v>41</v>
      </c>
      <c r="B210" s="36" t="s">
        <v>48</v>
      </c>
      <c r="C210" s="47">
        <v>8</v>
      </c>
      <c r="D210" s="7" t="s">
        <v>252</v>
      </c>
      <c r="E210" s="7" t="s">
        <v>1</v>
      </c>
      <c r="F210" s="7" t="s">
        <v>905</v>
      </c>
      <c r="G210" s="15" t="s">
        <v>1579</v>
      </c>
      <c r="H210" s="6" t="s">
        <v>611</v>
      </c>
      <c r="I210" s="15" t="s">
        <v>1580</v>
      </c>
      <c r="J210" s="15" t="s">
        <v>1581</v>
      </c>
      <c r="K210" s="15" t="s">
        <v>1582</v>
      </c>
      <c r="L210" s="6">
        <f>M210/0.35</f>
        <v>141</v>
      </c>
      <c r="M210" s="6">
        <v>49.35</v>
      </c>
      <c r="N210" s="6">
        <v>78.2</v>
      </c>
      <c r="O210" s="6">
        <v>23.46</v>
      </c>
      <c r="P210" s="6">
        <v>72.81</v>
      </c>
      <c r="Q210" s="6">
        <v>1</v>
      </c>
      <c r="R210" s="7" t="s">
        <v>2</v>
      </c>
      <c r="S210" s="7" t="s">
        <v>2</v>
      </c>
      <c r="T210" s="7" t="s">
        <v>2</v>
      </c>
      <c r="U210" s="36" t="s">
        <v>2174</v>
      </c>
      <c r="V210" s="5"/>
      <c r="W210" s="5"/>
    </row>
    <row r="211" spans="1:23" ht="26.25" customHeight="1">
      <c r="A211" s="7" t="s">
        <v>41</v>
      </c>
      <c r="B211" s="36"/>
      <c r="C211" s="47"/>
      <c r="D211" s="7" t="s">
        <v>253</v>
      </c>
      <c r="E211" s="7" t="s">
        <v>1</v>
      </c>
      <c r="F211" s="7" t="s">
        <v>905</v>
      </c>
      <c r="G211" s="15" t="s">
        <v>1583</v>
      </c>
      <c r="H211" s="6" t="s">
        <v>612</v>
      </c>
      <c r="I211" s="15" t="s">
        <v>1580</v>
      </c>
      <c r="J211" s="15" t="s">
        <v>1581</v>
      </c>
      <c r="K211" s="15" t="s">
        <v>1584</v>
      </c>
      <c r="L211" s="6">
        <f t="shared" ref="L211:L221" si="23">M211/0.35</f>
        <v>133</v>
      </c>
      <c r="M211" s="6">
        <v>46.55</v>
      </c>
      <c r="N211" s="6">
        <v>79.599999999999994</v>
      </c>
      <c r="O211" s="6">
        <v>23.88</v>
      </c>
      <c r="P211" s="6">
        <v>70.430000000000007</v>
      </c>
      <c r="Q211" s="6">
        <v>2</v>
      </c>
      <c r="R211" s="7" t="s">
        <v>2</v>
      </c>
      <c r="S211" s="7" t="s">
        <v>2</v>
      </c>
      <c r="T211" s="7" t="s">
        <v>2</v>
      </c>
      <c r="U211" s="36"/>
      <c r="V211" s="5"/>
      <c r="W211" s="5"/>
    </row>
    <row r="212" spans="1:23" ht="26.25" customHeight="1">
      <c r="A212" s="7" t="s">
        <v>41</v>
      </c>
      <c r="B212" s="36"/>
      <c r="C212" s="47"/>
      <c r="D212" s="7" t="s">
        <v>254</v>
      </c>
      <c r="E212" s="7" t="s">
        <v>1</v>
      </c>
      <c r="F212" s="7" t="s">
        <v>1585</v>
      </c>
      <c r="G212" s="15" t="s">
        <v>1586</v>
      </c>
      <c r="H212" s="6" t="s">
        <v>613</v>
      </c>
      <c r="I212" s="15" t="s">
        <v>1587</v>
      </c>
      <c r="J212" s="15" t="s">
        <v>1588</v>
      </c>
      <c r="K212" s="15" t="s">
        <v>1589</v>
      </c>
      <c r="L212" s="6">
        <f t="shared" si="23"/>
        <v>127.50000000000001</v>
      </c>
      <c r="M212" s="6">
        <v>44.625</v>
      </c>
      <c r="N212" s="6">
        <v>78</v>
      </c>
      <c r="O212" s="6">
        <v>23.4</v>
      </c>
      <c r="P212" s="6">
        <v>68.025000000000006</v>
      </c>
      <c r="Q212" s="6">
        <v>3</v>
      </c>
      <c r="R212" s="7" t="s">
        <v>2</v>
      </c>
      <c r="S212" s="7" t="s">
        <v>2</v>
      </c>
      <c r="T212" s="7" t="s">
        <v>2</v>
      </c>
      <c r="U212" s="36"/>
      <c r="V212" s="5"/>
      <c r="W212" s="5"/>
    </row>
    <row r="213" spans="1:23" ht="26.25" customHeight="1">
      <c r="A213" s="7" t="s">
        <v>41</v>
      </c>
      <c r="B213" s="36"/>
      <c r="C213" s="47"/>
      <c r="D213" s="7" t="s">
        <v>255</v>
      </c>
      <c r="E213" s="7" t="s">
        <v>1</v>
      </c>
      <c r="F213" s="7" t="s">
        <v>1590</v>
      </c>
      <c r="G213" s="15" t="s">
        <v>1591</v>
      </c>
      <c r="H213" s="6" t="s">
        <v>614</v>
      </c>
      <c r="I213" s="15" t="s">
        <v>1592</v>
      </c>
      <c r="J213" s="15" t="s">
        <v>1593</v>
      </c>
      <c r="K213" s="15" t="s">
        <v>1594</v>
      </c>
      <c r="L213" s="6">
        <f t="shared" si="23"/>
        <v>122.00000000000001</v>
      </c>
      <c r="M213" s="6">
        <v>42.7</v>
      </c>
      <c r="N213" s="6">
        <v>83</v>
      </c>
      <c r="O213" s="6">
        <v>24.9</v>
      </c>
      <c r="P213" s="6">
        <v>67.599999999999994</v>
      </c>
      <c r="Q213" s="6">
        <v>4</v>
      </c>
      <c r="R213" s="7" t="s">
        <v>2</v>
      </c>
      <c r="S213" s="7" t="s">
        <v>2</v>
      </c>
      <c r="T213" s="7" t="s">
        <v>2</v>
      </c>
      <c r="U213" s="36"/>
      <c r="V213" s="5"/>
      <c r="W213" s="5"/>
    </row>
    <row r="214" spans="1:23" ht="26.25" customHeight="1">
      <c r="A214" s="7" t="s">
        <v>41</v>
      </c>
      <c r="B214" s="36"/>
      <c r="C214" s="47"/>
      <c r="D214" s="7" t="s">
        <v>256</v>
      </c>
      <c r="E214" s="7" t="s">
        <v>1</v>
      </c>
      <c r="F214" s="7" t="s">
        <v>1595</v>
      </c>
      <c r="G214" s="15" t="s">
        <v>1596</v>
      </c>
      <c r="H214" s="6" t="s">
        <v>615</v>
      </c>
      <c r="I214" s="15" t="s">
        <v>1597</v>
      </c>
      <c r="J214" s="15" t="s">
        <v>1598</v>
      </c>
      <c r="K214" s="15" t="s">
        <v>1599</v>
      </c>
      <c r="L214" s="6">
        <f t="shared" si="23"/>
        <v>120.00000000000001</v>
      </c>
      <c r="M214" s="6">
        <v>42</v>
      </c>
      <c r="N214" s="6">
        <v>77.400000000000006</v>
      </c>
      <c r="O214" s="6">
        <v>23.22</v>
      </c>
      <c r="P214" s="6">
        <v>65.22</v>
      </c>
      <c r="Q214" s="6">
        <v>6</v>
      </c>
      <c r="R214" s="7" t="s">
        <v>2</v>
      </c>
      <c r="S214" s="7" t="s">
        <v>2</v>
      </c>
      <c r="T214" s="7" t="s">
        <v>2</v>
      </c>
      <c r="U214" s="36"/>
      <c r="V214" s="5"/>
      <c r="W214" s="5"/>
    </row>
    <row r="215" spans="1:23" ht="26.25" customHeight="1">
      <c r="A215" s="7" t="s">
        <v>41</v>
      </c>
      <c r="B215" s="36"/>
      <c r="C215" s="47"/>
      <c r="D215" s="7" t="s">
        <v>257</v>
      </c>
      <c r="E215" s="7" t="s">
        <v>1</v>
      </c>
      <c r="F215" s="7" t="s">
        <v>1600</v>
      </c>
      <c r="G215" s="15" t="s">
        <v>1601</v>
      </c>
      <c r="H215" s="6" t="s">
        <v>616</v>
      </c>
      <c r="I215" s="15" t="s">
        <v>1602</v>
      </c>
      <c r="J215" s="15" t="s">
        <v>1603</v>
      </c>
      <c r="K215" s="15" t="s">
        <v>1604</v>
      </c>
      <c r="L215" s="6">
        <f t="shared" si="23"/>
        <v>116.00000000000001</v>
      </c>
      <c r="M215" s="6">
        <v>40.6</v>
      </c>
      <c r="N215" s="6">
        <v>80.5</v>
      </c>
      <c r="O215" s="6">
        <v>24.15</v>
      </c>
      <c r="P215" s="6">
        <v>64.75</v>
      </c>
      <c r="Q215" s="6">
        <v>7</v>
      </c>
      <c r="R215" s="7" t="s">
        <v>2</v>
      </c>
      <c r="S215" s="7" t="s">
        <v>2</v>
      </c>
      <c r="T215" s="7" t="s">
        <v>2</v>
      </c>
      <c r="U215" s="36"/>
      <c r="V215" s="5"/>
      <c r="W215" s="5"/>
    </row>
    <row r="216" spans="1:23" ht="26.25" customHeight="1">
      <c r="A216" s="7" t="s">
        <v>41</v>
      </c>
      <c r="B216" s="36"/>
      <c r="C216" s="47"/>
      <c r="D216" s="7" t="s">
        <v>258</v>
      </c>
      <c r="E216" s="7" t="s">
        <v>1</v>
      </c>
      <c r="F216" s="7" t="s">
        <v>1605</v>
      </c>
      <c r="G216" s="15" t="s">
        <v>1606</v>
      </c>
      <c r="H216" s="6" t="s">
        <v>617</v>
      </c>
      <c r="I216" s="15" t="s">
        <v>1607</v>
      </c>
      <c r="J216" s="15" t="s">
        <v>1608</v>
      </c>
      <c r="K216" s="15" t="s">
        <v>1609</v>
      </c>
      <c r="L216" s="6">
        <f t="shared" si="23"/>
        <v>119.50000000000001</v>
      </c>
      <c r="M216" s="6">
        <v>41.825000000000003</v>
      </c>
      <c r="N216" s="6">
        <v>75.400000000000006</v>
      </c>
      <c r="O216" s="6">
        <v>22.62</v>
      </c>
      <c r="P216" s="6">
        <v>64.444999999999993</v>
      </c>
      <c r="Q216" s="6">
        <v>8</v>
      </c>
      <c r="R216" s="7" t="s">
        <v>2</v>
      </c>
      <c r="S216" s="7" t="s">
        <v>2</v>
      </c>
      <c r="T216" s="7" t="s">
        <v>2</v>
      </c>
      <c r="U216" s="36"/>
      <c r="V216" s="5"/>
      <c r="W216" s="5"/>
    </row>
    <row r="217" spans="1:23" ht="26.25" customHeight="1">
      <c r="A217" s="7" t="s">
        <v>41</v>
      </c>
      <c r="B217" s="36"/>
      <c r="C217" s="47"/>
      <c r="D217" s="7" t="s">
        <v>259</v>
      </c>
      <c r="E217" s="7" t="s">
        <v>1</v>
      </c>
      <c r="F217" s="7" t="s">
        <v>1380</v>
      </c>
      <c r="G217" s="15" t="s">
        <v>1610</v>
      </c>
      <c r="H217" s="6" t="s">
        <v>618</v>
      </c>
      <c r="I217" s="15" t="s">
        <v>1611</v>
      </c>
      <c r="J217" s="15" t="s">
        <v>1383</v>
      </c>
      <c r="K217" s="15" t="s">
        <v>1612</v>
      </c>
      <c r="L217" s="6">
        <f t="shared" si="23"/>
        <v>116.00000000000001</v>
      </c>
      <c r="M217" s="6">
        <v>40.6</v>
      </c>
      <c r="N217" s="6">
        <v>79.400000000000006</v>
      </c>
      <c r="O217" s="6">
        <v>23.82</v>
      </c>
      <c r="P217" s="6">
        <v>64.42</v>
      </c>
      <c r="Q217" s="6">
        <v>9</v>
      </c>
      <c r="R217" s="7" t="s">
        <v>2</v>
      </c>
      <c r="S217" s="7" t="s">
        <v>2</v>
      </c>
      <c r="T217" s="7" t="s">
        <v>2</v>
      </c>
      <c r="U217" s="36"/>
      <c r="V217" s="5"/>
      <c r="W217" s="5"/>
    </row>
    <row r="218" spans="1:23" ht="26.25" customHeight="1">
      <c r="A218" s="7" t="s">
        <v>41</v>
      </c>
      <c r="B218" s="36" t="s">
        <v>50</v>
      </c>
      <c r="C218" s="47">
        <v>2</v>
      </c>
      <c r="D218" s="7" t="s">
        <v>260</v>
      </c>
      <c r="E218" s="7" t="s">
        <v>3</v>
      </c>
      <c r="F218" s="7" t="s">
        <v>1613</v>
      </c>
      <c r="G218" s="15" t="s">
        <v>1614</v>
      </c>
      <c r="H218" s="6" t="s">
        <v>619</v>
      </c>
      <c r="I218" s="15" t="s">
        <v>1615</v>
      </c>
      <c r="J218" s="15" t="s">
        <v>1616</v>
      </c>
      <c r="K218" s="15" t="s">
        <v>1617</v>
      </c>
      <c r="L218" s="6">
        <f t="shared" si="23"/>
        <v>131</v>
      </c>
      <c r="M218" s="6">
        <v>45.85</v>
      </c>
      <c r="N218" s="6">
        <v>79.8</v>
      </c>
      <c r="O218" s="6">
        <v>23.94</v>
      </c>
      <c r="P218" s="6">
        <v>69.790000000000006</v>
      </c>
      <c r="Q218" s="6">
        <v>1</v>
      </c>
      <c r="R218" s="7" t="s">
        <v>2</v>
      </c>
      <c r="S218" s="7" t="s">
        <v>2</v>
      </c>
      <c r="T218" s="7" t="s">
        <v>2</v>
      </c>
      <c r="U218" s="36"/>
      <c r="V218" s="5"/>
      <c r="W218" s="5"/>
    </row>
    <row r="219" spans="1:23" ht="26.25" customHeight="1">
      <c r="A219" s="7" t="s">
        <v>41</v>
      </c>
      <c r="B219" s="36"/>
      <c r="C219" s="47"/>
      <c r="D219" s="7" t="s">
        <v>261</v>
      </c>
      <c r="E219" s="7" t="s">
        <v>3</v>
      </c>
      <c r="F219" s="7" t="s">
        <v>1613</v>
      </c>
      <c r="G219" s="15" t="s">
        <v>1618</v>
      </c>
      <c r="H219" s="6" t="s">
        <v>620</v>
      </c>
      <c r="I219" s="15" t="s">
        <v>1619</v>
      </c>
      <c r="J219" s="15" t="s">
        <v>1616</v>
      </c>
      <c r="K219" s="15" t="s">
        <v>1620</v>
      </c>
      <c r="L219" s="6">
        <f t="shared" si="23"/>
        <v>130.5</v>
      </c>
      <c r="M219" s="6">
        <v>45.674999999999997</v>
      </c>
      <c r="N219" s="6">
        <v>80.2</v>
      </c>
      <c r="O219" s="6">
        <v>24.06</v>
      </c>
      <c r="P219" s="6">
        <v>69.734999999999999</v>
      </c>
      <c r="Q219" s="6">
        <v>2</v>
      </c>
      <c r="R219" s="7" t="s">
        <v>2</v>
      </c>
      <c r="S219" s="7" t="s">
        <v>2</v>
      </c>
      <c r="T219" s="7" t="s">
        <v>2</v>
      </c>
      <c r="U219" s="36"/>
      <c r="V219" s="5"/>
      <c r="W219" s="5"/>
    </row>
    <row r="220" spans="1:23" ht="26.25" customHeight="1">
      <c r="A220" s="7" t="s">
        <v>41</v>
      </c>
      <c r="B220" s="15" t="s">
        <v>54</v>
      </c>
      <c r="C220" s="6">
        <v>1</v>
      </c>
      <c r="D220" s="7" t="s">
        <v>262</v>
      </c>
      <c r="E220" s="7" t="s">
        <v>1</v>
      </c>
      <c r="F220" s="7" t="s">
        <v>1613</v>
      </c>
      <c r="G220" s="15" t="s">
        <v>1621</v>
      </c>
      <c r="H220" s="6" t="s">
        <v>621</v>
      </c>
      <c r="I220" s="15" t="s">
        <v>1622</v>
      </c>
      <c r="J220" s="15" t="s">
        <v>1616</v>
      </c>
      <c r="K220" s="15" t="s">
        <v>1623</v>
      </c>
      <c r="L220" s="6">
        <f t="shared" si="23"/>
        <v>116.5</v>
      </c>
      <c r="M220" s="6">
        <v>40.774999999999999</v>
      </c>
      <c r="N220" s="6">
        <v>78.2</v>
      </c>
      <c r="O220" s="6">
        <v>23.46</v>
      </c>
      <c r="P220" s="6">
        <v>64.234999999999999</v>
      </c>
      <c r="Q220" s="6">
        <v>1</v>
      </c>
      <c r="R220" s="7" t="s">
        <v>2</v>
      </c>
      <c r="S220" s="7" t="s">
        <v>2</v>
      </c>
      <c r="T220" s="7" t="s">
        <v>2</v>
      </c>
      <c r="U220" s="24"/>
      <c r="V220" s="5"/>
      <c r="W220" s="5"/>
    </row>
    <row r="221" spans="1:23" ht="26.25" customHeight="1">
      <c r="A221" s="7" t="s">
        <v>41</v>
      </c>
      <c r="B221" s="15" t="s">
        <v>55</v>
      </c>
      <c r="C221" s="6">
        <v>1</v>
      </c>
      <c r="D221" s="7" t="s">
        <v>263</v>
      </c>
      <c r="E221" s="7" t="s">
        <v>1</v>
      </c>
      <c r="F221" s="7" t="s">
        <v>1624</v>
      </c>
      <c r="G221" s="15" t="s">
        <v>1625</v>
      </c>
      <c r="H221" s="6" t="s">
        <v>622</v>
      </c>
      <c r="I221" s="15" t="s">
        <v>1626</v>
      </c>
      <c r="J221" s="15" t="s">
        <v>1627</v>
      </c>
      <c r="K221" s="17" t="s">
        <v>1628</v>
      </c>
      <c r="L221" s="6">
        <f t="shared" si="23"/>
        <v>137.00000000000003</v>
      </c>
      <c r="M221" s="6">
        <v>47.95</v>
      </c>
      <c r="N221" s="6">
        <v>76.7</v>
      </c>
      <c r="O221" s="6">
        <v>23.01</v>
      </c>
      <c r="P221" s="6">
        <v>70.959999999999994</v>
      </c>
      <c r="Q221" s="6">
        <v>1</v>
      </c>
      <c r="R221" s="7" t="s">
        <v>2</v>
      </c>
      <c r="S221" s="7" t="s">
        <v>2</v>
      </c>
      <c r="T221" s="7" t="s">
        <v>2</v>
      </c>
      <c r="U221" s="24"/>
      <c r="V221" s="5"/>
      <c r="W221" s="5"/>
    </row>
    <row r="222" spans="1:23" ht="26.25" customHeight="1">
      <c r="A222" s="7" t="s">
        <v>9</v>
      </c>
      <c r="B222" s="39" t="s">
        <v>4</v>
      </c>
      <c r="C222" s="37">
        <v>8</v>
      </c>
      <c r="D222" s="7" t="s">
        <v>264</v>
      </c>
      <c r="E222" s="7" t="s">
        <v>1</v>
      </c>
      <c r="F222" s="7" t="s">
        <v>1346</v>
      </c>
      <c r="G222" s="15" t="s">
        <v>1629</v>
      </c>
      <c r="H222" s="6" t="s">
        <v>623</v>
      </c>
      <c r="I222" s="15" t="s">
        <v>1630</v>
      </c>
      <c r="J222" s="15" t="s">
        <v>1349</v>
      </c>
      <c r="K222" s="15" t="s">
        <v>1631</v>
      </c>
      <c r="L222" s="6">
        <f>M222/0.35</f>
        <v>139</v>
      </c>
      <c r="M222" s="6">
        <v>48.65</v>
      </c>
      <c r="N222" s="6">
        <v>81.599999999999994</v>
      </c>
      <c r="O222" s="6">
        <v>24.48</v>
      </c>
      <c r="P222" s="6">
        <v>73.13</v>
      </c>
      <c r="Q222" s="6">
        <v>1</v>
      </c>
      <c r="R222" s="7" t="s">
        <v>2</v>
      </c>
      <c r="S222" s="7" t="s">
        <v>2</v>
      </c>
      <c r="T222" s="7" t="s">
        <v>2</v>
      </c>
      <c r="U222" s="36"/>
      <c r="V222" s="5"/>
      <c r="W222" s="5"/>
    </row>
    <row r="223" spans="1:23" ht="26.25" customHeight="1">
      <c r="A223" s="7" t="s">
        <v>9</v>
      </c>
      <c r="B223" s="41"/>
      <c r="C223" s="42"/>
      <c r="D223" s="7" t="s">
        <v>265</v>
      </c>
      <c r="E223" s="7" t="s">
        <v>1</v>
      </c>
      <c r="F223" s="7" t="s">
        <v>1366</v>
      </c>
      <c r="G223" s="15" t="s">
        <v>1632</v>
      </c>
      <c r="H223" s="6" t="s">
        <v>624</v>
      </c>
      <c r="I223" s="15" t="s">
        <v>1633</v>
      </c>
      <c r="J223" s="15" t="s">
        <v>1369</v>
      </c>
      <c r="K223" s="15" t="s">
        <v>1634</v>
      </c>
      <c r="L223" s="6">
        <f t="shared" ref="L223:L285" si="24">M223/0.35</f>
        <v>140</v>
      </c>
      <c r="M223" s="6">
        <v>49</v>
      </c>
      <c r="N223" s="6">
        <v>78.5</v>
      </c>
      <c r="O223" s="6">
        <v>23.55</v>
      </c>
      <c r="P223" s="6">
        <v>72.55</v>
      </c>
      <c r="Q223" s="6">
        <v>2</v>
      </c>
      <c r="R223" s="7" t="s">
        <v>2</v>
      </c>
      <c r="S223" s="7" t="s">
        <v>2</v>
      </c>
      <c r="T223" s="7" t="s">
        <v>2</v>
      </c>
      <c r="U223" s="36"/>
      <c r="V223" s="5"/>
      <c r="W223" s="5"/>
    </row>
    <row r="224" spans="1:23" ht="26.25" customHeight="1">
      <c r="A224" s="7" t="s">
        <v>9</v>
      </c>
      <c r="B224" s="41"/>
      <c r="C224" s="42"/>
      <c r="D224" s="7" t="s">
        <v>266</v>
      </c>
      <c r="E224" s="7" t="s">
        <v>1</v>
      </c>
      <c r="F224" s="7" t="s">
        <v>1366</v>
      </c>
      <c r="G224" s="15" t="s">
        <v>1635</v>
      </c>
      <c r="H224" s="6" t="s">
        <v>625</v>
      </c>
      <c r="I224" s="15" t="s">
        <v>1636</v>
      </c>
      <c r="J224" s="15" t="s">
        <v>1369</v>
      </c>
      <c r="K224" s="15" t="s">
        <v>1634</v>
      </c>
      <c r="L224" s="6">
        <f t="shared" si="24"/>
        <v>135</v>
      </c>
      <c r="M224" s="6">
        <v>47.25</v>
      </c>
      <c r="N224" s="6">
        <v>80.3</v>
      </c>
      <c r="O224" s="6">
        <v>24.09</v>
      </c>
      <c r="P224" s="6">
        <v>71.34</v>
      </c>
      <c r="Q224" s="6">
        <v>3</v>
      </c>
      <c r="R224" s="7" t="s">
        <v>2</v>
      </c>
      <c r="S224" s="7" t="s">
        <v>2</v>
      </c>
      <c r="T224" s="7" t="s">
        <v>2</v>
      </c>
      <c r="U224" s="36"/>
      <c r="V224" s="5"/>
      <c r="W224" s="5"/>
    </row>
    <row r="225" spans="1:23" ht="26.25" customHeight="1">
      <c r="A225" s="7" t="s">
        <v>9</v>
      </c>
      <c r="B225" s="41"/>
      <c r="C225" s="42"/>
      <c r="D225" s="7" t="s">
        <v>267</v>
      </c>
      <c r="E225" s="7" t="s">
        <v>1</v>
      </c>
      <c r="F225" s="7" t="s">
        <v>1366</v>
      </c>
      <c r="G225" s="15" t="s">
        <v>1371</v>
      </c>
      <c r="H225" s="6" t="s">
        <v>626</v>
      </c>
      <c r="I225" s="15" t="s">
        <v>1372</v>
      </c>
      <c r="J225" s="11" t="s">
        <v>1369</v>
      </c>
      <c r="K225" s="15" t="s">
        <v>1637</v>
      </c>
      <c r="L225" s="6">
        <f t="shared" si="24"/>
        <v>136.5</v>
      </c>
      <c r="M225" s="6">
        <v>47.774999999999999</v>
      </c>
      <c r="N225" s="6">
        <v>78.5</v>
      </c>
      <c r="O225" s="6">
        <v>23.55</v>
      </c>
      <c r="P225" s="6">
        <v>71.325000000000003</v>
      </c>
      <c r="Q225" s="6">
        <v>4</v>
      </c>
      <c r="R225" s="7" t="s">
        <v>2</v>
      </c>
      <c r="S225" s="7" t="s">
        <v>2</v>
      </c>
      <c r="T225" s="7" t="s">
        <v>2</v>
      </c>
      <c r="U225" s="36"/>
      <c r="V225" s="5"/>
      <c r="W225" s="5"/>
    </row>
    <row r="226" spans="1:23" ht="26.25" customHeight="1">
      <c r="A226" s="7" t="s">
        <v>9</v>
      </c>
      <c r="B226" s="41"/>
      <c r="C226" s="42"/>
      <c r="D226" s="7" t="s">
        <v>268</v>
      </c>
      <c r="E226" s="7" t="s">
        <v>1</v>
      </c>
      <c r="F226" s="7" t="s">
        <v>1366</v>
      </c>
      <c r="G226" s="15" t="s">
        <v>1638</v>
      </c>
      <c r="H226" s="6" t="s">
        <v>627</v>
      </c>
      <c r="I226" s="15" t="s">
        <v>948</v>
      </c>
      <c r="J226" s="15" t="s">
        <v>943</v>
      </c>
      <c r="K226" s="15" t="s">
        <v>1046</v>
      </c>
      <c r="L226" s="6">
        <f t="shared" si="24"/>
        <v>128</v>
      </c>
      <c r="M226" s="6">
        <v>44.8</v>
      </c>
      <c r="N226" s="6">
        <v>83.6</v>
      </c>
      <c r="O226" s="6">
        <v>25.08</v>
      </c>
      <c r="P226" s="6">
        <v>69.88</v>
      </c>
      <c r="Q226" s="6">
        <v>5</v>
      </c>
      <c r="R226" s="7" t="s">
        <v>2</v>
      </c>
      <c r="S226" s="7" t="s">
        <v>2</v>
      </c>
      <c r="T226" s="7" t="s">
        <v>2</v>
      </c>
      <c r="U226" s="36"/>
      <c r="V226" s="5"/>
      <c r="W226" s="5"/>
    </row>
    <row r="227" spans="1:23" ht="26.25" customHeight="1">
      <c r="A227" s="7" t="s">
        <v>9</v>
      </c>
      <c r="B227" s="41"/>
      <c r="C227" s="42"/>
      <c r="D227" s="7" t="s">
        <v>269</v>
      </c>
      <c r="E227" s="7" t="s">
        <v>1</v>
      </c>
      <c r="F227" s="7" t="s">
        <v>1196</v>
      </c>
      <c r="G227" s="15" t="s">
        <v>1639</v>
      </c>
      <c r="H227" s="6" t="s">
        <v>628</v>
      </c>
      <c r="I227" s="15" t="s">
        <v>1640</v>
      </c>
      <c r="J227" s="15" t="s">
        <v>1199</v>
      </c>
      <c r="K227" s="15" t="s">
        <v>1641</v>
      </c>
      <c r="L227" s="6">
        <f t="shared" si="24"/>
        <v>130.5</v>
      </c>
      <c r="M227" s="6">
        <v>45.674999999999997</v>
      </c>
      <c r="N227" s="6">
        <v>78.8</v>
      </c>
      <c r="O227" s="6">
        <v>23.64</v>
      </c>
      <c r="P227" s="6">
        <v>69.314999999999998</v>
      </c>
      <c r="Q227" s="6">
        <v>6</v>
      </c>
      <c r="R227" s="7" t="s">
        <v>2</v>
      </c>
      <c r="S227" s="7" t="s">
        <v>2</v>
      </c>
      <c r="T227" s="7" t="s">
        <v>2</v>
      </c>
      <c r="U227" s="36"/>
      <c r="V227" s="5"/>
      <c r="W227" s="5"/>
    </row>
    <row r="228" spans="1:23" ht="26.25" customHeight="1">
      <c r="A228" s="7" t="s">
        <v>9</v>
      </c>
      <c r="B228" s="41"/>
      <c r="C228" s="42"/>
      <c r="D228" s="7" t="s">
        <v>75</v>
      </c>
      <c r="E228" s="7" t="s">
        <v>1</v>
      </c>
      <c r="F228" s="7" t="s">
        <v>1196</v>
      </c>
      <c r="G228" s="15" t="s">
        <v>1642</v>
      </c>
      <c r="H228" s="6" t="s">
        <v>629</v>
      </c>
      <c r="I228" s="15" t="s">
        <v>1643</v>
      </c>
      <c r="J228" s="15" t="s">
        <v>943</v>
      </c>
      <c r="K228" s="11" t="s">
        <v>1046</v>
      </c>
      <c r="L228" s="6">
        <f t="shared" si="24"/>
        <v>130.5</v>
      </c>
      <c r="M228" s="6">
        <v>45.674999999999997</v>
      </c>
      <c r="N228" s="6">
        <v>78</v>
      </c>
      <c r="O228" s="6">
        <v>23.4</v>
      </c>
      <c r="P228" s="6">
        <v>69.075000000000003</v>
      </c>
      <c r="Q228" s="6">
        <v>7</v>
      </c>
      <c r="R228" s="7" t="s">
        <v>2</v>
      </c>
      <c r="S228" s="7" t="s">
        <v>2</v>
      </c>
      <c r="T228" s="7" t="s">
        <v>2</v>
      </c>
      <c r="U228" s="36"/>
      <c r="V228" s="5"/>
      <c r="W228" s="5"/>
    </row>
    <row r="229" spans="1:23" ht="26.25" customHeight="1">
      <c r="A229" s="7" t="s">
        <v>9</v>
      </c>
      <c r="B229" s="40"/>
      <c r="C229" s="38"/>
      <c r="D229" s="7" t="s">
        <v>270</v>
      </c>
      <c r="E229" s="7" t="s">
        <v>1</v>
      </c>
      <c r="F229" s="7" t="s">
        <v>1219</v>
      </c>
      <c r="G229" s="15" t="s">
        <v>1644</v>
      </c>
      <c r="H229" s="6" t="s">
        <v>630</v>
      </c>
      <c r="I229" s="15" t="s">
        <v>1645</v>
      </c>
      <c r="J229" s="15" t="s">
        <v>1226</v>
      </c>
      <c r="K229" s="15" t="s">
        <v>1646</v>
      </c>
      <c r="L229" s="6">
        <f t="shared" si="24"/>
        <v>126.5</v>
      </c>
      <c r="M229" s="6">
        <v>44.274999999999999</v>
      </c>
      <c r="N229" s="6">
        <v>76.900000000000006</v>
      </c>
      <c r="O229" s="6">
        <v>23.07</v>
      </c>
      <c r="P229" s="6">
        <v>67.344999999999999</v>
      </c>
      <c r="Q229" s="6">
        <v>8</v>
      </c>
      <c r="R229" s="7" t="s">
        <v>2</v>
      </c>
      <c r="S229" s="7" t="s">
        <v>2</v>
      </c>
      <c r="T229" s="7" t="s">
        <v>2</v>
      </c>
      <c r="U229" s="36"/>
      <c r="V229" s="5"/>
      <c r="W229" s="5"/>
    </row>
    <row r="230" spans="1:23" ht="26.25" customHeight="1">
      <c r="A230" s="7" t="s">
        <v>9</v>
      </c>
      <c r="B230" s="39" t="s">
        <v>17</v>
      </c>
      <c r="C230" s="37">
        <v>10</v>
      </c>
      <c r="D230" s="7" t="s">
        <v>271</v>
      </c>
      <c r="E230" s="7" t="s">
        <v>1</v>
      </c>
      <c r="F230" s="7" t="s">
        <v>1219</v>
      </c>
      <c r="G230" s="15" t="s">
        <v>1647</v>
      </c>
      <c r="H230" s="6" t="s">
        <v>631</v>
      </c>
      <c r="I230" s="15" t="s">
        <v>1648</v>
      </c>
      <c r="J230" s="15" t="s">
        <v>1226</v>
      </c>
      <c r="K230" s="15" t="s">
        <v>1649</v>
      </c>
      <c r="L230" s="6">
        <f>M230/0.35</f>
        <v>138</v>
      </c>
      <c r="M230" s="6">
        <v>48.3</v>
      </c>
      <c r="N230" s="6">
        <v>81.3</v>
      </c>
      <c r="O230" s="6">
        <v>24.39</v>
      </c>
      <c r="P230" s="6">
        <v>72.69</v>
      </c>
      <c r="Q230" s="6">
        <v>2</v>
      </c>
      <c r="R230" s="7" t="s">
        <v>2</v>
      </c>
      <c r="S230" s="7" t="s">
        <v>2</v>
      </c>
      <c r="T230" s="7" t="s">
        <v>2</v>
      </c>
      <c r="U230" s="36" t="s">
        <v>2175</v>
      </c>
      <c r="V230" s="5"/>
      <c r="W230" s="5"/>
    </row>
    <row r="231" spans="1:23" ht="26.25" customHeight="1">
      <c r="A231" s="7" t="s">
        <v>9</v>
      </c>
      <c r="B231" s="41"/>
      <c r="C231" s="42"/>
      <c r="D231" s="7" t="s">
        <v>272</v>
      </c>
      <c r="E231" s="7" t="s">
        <v>1</v>
      </c>
      <c r="F231" s="7" t="s">
        <v>1219</v>
      </c>
      <c r="G231" s="15" t="s">
        <v>1650</v>
      </c>
      <c r="H231" s="6" t="s">
        <v>632</v>
      </c>
      <c r="I231" s="15" t="s">
        <v>1651</v>
      </c>
      <c r="J231" s="11" t="s">
        <v>1273</v>
      </c>
      <c r="K231" s="15" t="s">
        <v>1652</v>
      </c>
      <c r="L231" s="6">
        <f t="shared" si="24"/>
        <v>130</v>
      </c>
      <c r="M231" s="6">
        <v>45.5</v>
      </c>
      <c r="N231" s="6">
        <v>77.599999999999994</v>
      </c>
      <c r="O231" s="6">
        <v>23.28</v>
      </c>
      <c r="P231" s="6">
        <v>68.78</v>
      </c>
      <c r="Q231" s="6">
        <v>3</v>
      </c>
      <c r="R231" s="7" t="s">
        <v>2</v>
      </c>
      <c r="S231" s="7" t="s">
        <v>2</v>
      </c>
      <c r="T231" s="7" t="s">
        <v>2</v>
      </c>
      <c r="U231" s="36"/>
      <c r="V231" s="5"/>
      <c r="W231" s="5"/>
    </row>
    <row r="232" spans="1:23" ht="26.25" customHeight="1">
      <c r="A232" s="7" t="s">
        <v>9</v>
      </c>
      <c r="B232" s="41"/>
      <c r="C232" s="42"/>
      <c r="D232" s="7" t="s">
        <v>273</v>
      </c>
      <c r="E232" s="7" t="s">
        <v>1</v>
      </c>
      <c r="F232" s="7" t="s">
        <v>1653</v>
      </c>
      <c r="G232" s="15" t="s">
        <v>1654</v>
      </c>
      <c r="H232" s="6" t="s">
        <v>633</v>
      </c>
      <c r="I232" s="15" t="s">
        <v>1655</v>
      </c>
      <c r="J232" s="11" t="s">
        <v>1656</v>
      </c>
      <c r="K232" s="15" t="s">
        <v>1657</v>
      </c>
      <c r="L232" s="6">
        <f t="shared" si="24"/>
        <v>127.50000000000001</v>
      </c>
      <c r="M232" s="6">
        <v>44.625</v>
      </c>
      <c r="N232" s="6">
        <v>78.5</v>
      </c>
      <c r="O232" s="6">
        <v>23.55</v>
      </c>
      <c r="P232" s="6">
        <v>68.174999999999997</v>
      </c>
      <c r="Q232" s="6">
        <v>4</v>
      </c>
      <c r="R232" s="7" t="s">
        <v>2</v>
      </c>
      <c r="S232" s="7" t="s">
        <v>2</v>
      </c>
      <c r="T232" s="7" t="s">
        <v>2</v>
      </c>
      <c r="U232" s="36"/>
      <c r="V232" s="5"/>
      <c r="W232" s="5"/>
    </row>
    <row r="233" spans="1:23" ht="26.25" customHeight="1">
      <c r="A233" s="7" t="s">
        <v>9</v>
      </c>
      <c r="B233" s="41"/>
      <c r="C233" s="42"/>
      <c r="D233" s="7" t="s">
        <v>274</v>
      </c>
      <c r="E233" s="7" t="s">
        <v>1</v>
      </c>
      <c r="F233" s="7" t="s">
        <v>1653</v>
      </c>
      <c r="G233" s="15" t="s">
        <v>1658</v>
      </c>
      <c r="H233" s="6" t="s">
        <v>634</v>
      </c>
      <c r="I233" s="15" t="s">
        <v>1655</v>
      </c>
      <c r="J233" s="11" t="s">
        <v>1656</v>
      </c>
      <c r="K233" s="15" t="s">
        <v>1659</v>
      </c>
      <c r="L233" s="6">
        <f t="shared" si="24"/>
        <v>127.00000000000001</v>
      </c>
      <c r="M233" s="6">
        <v>44.45</v>
      </c>
      <c r="N233" s="6">
        <v>76.900000000000006</v>
      </c>
      <c r="O233" s="6">
        <v>23.07</v>
      </c>
      <c r="P233" s="6">
        <v>67.52</v>
      </c>
      <c r="Q233" s="6">
        <v>5</v>
      </c>
      <c r="R233" s="7" t="s">
        <v>2</v>
      </c>
      <c r="S233" s="7" t="s">
        <v>2</v>
      </c>
      <c r="T233" s="7" t="s">
        <v>2</v>
      </c>
      <c r="U233" s="36"/>
      <c r="V233" s="5"/>
      <c r="W233" s="5"/>
    </row>
    <row r="234" spans="1:23" ht="26.25" customHeight="1">
      <c r="A234" s="7" t="s">
        <v>9</v>
      </c>
      <c r="B234" s="41"/>
      <c r="C234" s="42"/>
      <c r="D234" s="7" t="s">
        <v>275</v>
      </c>
      <c r="E234" s="7" t="s">
        <v>1</v>
      </c>
      <c r="F234" s="7" t="s">
        <v>1111</v>
      </c>
      <c r="G234" s="15" t="s">
        <v>1660</v>
      </c>
      <c r="H234" s="6" t="s">
        <v>635</v>
      </c>
      <c r="I234" s="15" t="s">
        <v>1661</v>
      </c>
      <c r="J234" s="11" t="s">
        <v>1114</v>
      </c>
      <c r="K234" s="15" t="s">
        <v>1115</v>
      </c>
      <c r="L234" s="6">
        <f t="shared" si="24"/>
        <v>124.50000000000001</v>
      </c>
      <c r="M234" s="6">
        <v>43.575000000000003</v>
      </c>
      <c r="N234" s="6">
        <v>79.5</v>
      </c>
      <c r="O234" s="6">
        <v>23.85</v>
      </c>
      <c r="P234" s="6">
        <v>67.424999999999997</v>
      </c>
      <c r="Q234" s="6">
        <v>6</v>
      </c>
      <c r="R234" s="7" t="s">
        <v>2</v>
      </c>
      <c r="S234" s="7" t="s">
        <v>2</v>
      </c>
      <c r="T234" s="7" t="s">
        <v>2</v>
      </c>
      <c r="U234" s="36"/>
      <c r="V234" s="5"/>
      <c r="W234" s="5"/>
    </row>
    <row r="235" spans="1:23" ht="26.25" customHeight="1">
      <c r="A235" s="7" t="s">
        <v>9</v>
      </c>
      <c r="B235" s="41"/>
      <c r="C235" s="42"/>
      <c r="D235" s="7" t="s">
        <v>276</v>
      </c>
      <c r="E235" s="7" t="s">
        <v>1</v>
      </c>
      <c r="F235" s="7" t="s">
        <v>1662</v>
      </c>
      <c r="G235" s="15" t="s">
        <v>1663</v>
      </c>
      <c r="H235" s="6" t="s">
        <v>636</v>
      </c>
      <c r="I235" s="15" t="s">
        <v>1664</v>
      </c>
      <c r="J235" s="11" t="s">
        <v>1665</v>
      </c>
      <c r="K235" s="15" t="s">
        <v>1666</v>
      </c>
      <c r="L235" s="6">
        <f>M235/0.35</f>
        <v>123.50000000000001</v>
      </c>
      <c r="M235" s="6">
        <v>43.225000000000001</v>
      </c>
      <c r="N235" s="6">
        <v>78.7</v>
      </c>
      <c r="O235" s="6">
        <v>23.61</v>
      </c>
      <c r="P235" s="6">
        <v>66.834999999999994</v>
      </c>
      <c r="Q235" s="6">
        <v>9</v>
      </c>
      <c r="R235" s="7" t="s">
        <v>2</v>
      </c>
      <c r="S235" s="7" t="s">
        <v>2</v>
      </c>
      <c r="T235" s="7" t="s">
        <v>2</v>
      </c>
      <c r="U235" s="36"/>
      <c r="V235" s="5"/>
      <c r="W235" s="5"/>
    </row>
    <row r="236" spans="1:23" ht="26.25" customHeight="1">
      <c r="A236" s="7" t="s">
        <v>9</v>
      </c>
      <c r="B236" s="41"/>
      <c r="C236" s="42"/>
      <c r="D236" s="7" t="s">
        <v>277</v>
      </c>
      <c r="E236" s="7" t="s">
        <v>1</v>
      </c>
      <c r="F236" s="7" t="s">
        <v>1662</v>
      </c>
      <c r="G236" s="15" t="s">
        <v>1667</v>
      </c>
      <c r="H236" s="6" t="s">
        <v>637</v>
      </c>
      <c r="I236" s="15" t="s">
        <v>1668</v>
      </c>
      <c r="J236" s="11" t="s">
        <v>1665</v>
      </c>
      <c r="K236" s="15" t="s">
        <v>1669</v>
      </c>
      <c r="L236" s="6">
        <f t="shared" si="24"/>
        <v>125.5</v>
      </c>
      <c r="M236" s="6">
        <v>43.924999999999997</v>
      </c>
      <c r="N236" s="6">
        <v>74.599999999999994</v>
      </c>
      <c r="O236" s="6">
        <v>22.38</v>
      </c>
      <c r="P236" s="6">
        <v>66.305000000000007</v>
      </c>
      <c r="Q236" s="6">
        <v>10</v>
      </c>
      <c r="R236" s="7" t="s">
        <v>2</v>
      </c>
      <c r="S236" s="7" t="s">
        <v>2</v>
      </c>
      <c r="T236" s="7" t="s">
        <v>2</v>
      </c>
      <c r="U236" s="36"/>
      <c r="V236" s="5"/>
      <c r="W236" s="5"/>
    </row>
    <row r="237" spans="1:23" ht="26.25" customHeight="1">
      <c r="A237" s="7" t="s">
        <v>9</v>
      </c>
      <c r="B237" s="41"/>
      <c r="C237" s="42"/>
      <c r="D237" s="7" t="s">
        <v>278</v>
      </c>
      <c r="E237" s="7" t="s">
        <v>1</v>
      </c>
      <c r="F237" s="7" t="s">
        <v>1662</v>
      </c>
      <c r="G237" s="15" t="s">
        <v>1670</v>
      </c>
      <c r="H237" s="6" t="s">
        <v>638</v>
      </c>
      <c r="I237" s="15" t="s">
        <v>1664</v>
      </c>
      <c r="J237" s="11" t="s">
        <v>1665</v>
      </c>
      <c r="K237" s="15" t="s">
        <v>1669</v>
      </c>
      <c r="L237" s="6">
        <f t="shared" si="24"/>
        <v>119.50000000000001</v>
      </c>
      <c r="M237" s="6">
        <v>41.825000000000003</v>
      </c>
      <c r="N237" s="6">
        <v>80.8</v>
      </c>
      <c r="O237" s="6">
        <v>24.24</v>
      </c>
      <c r="P237" s="6">
        <v>66.064999999999998</v>
      </c>
      <c r="Q237" s="6">
        <v>11</v>
      </c>
      <c r="R237" s="7" t="s">
        <v>2</v>
      </c>
      <c r="S237" s="7" t="s">
        <v>2</v>
      </c>
      <c r="T237" s="7" t="s">
        <v>2</v>
      </c>
      <c r="U237" s="36"/>
      <c r="V237" s="5"/>
      <c r="W237" s="5"/>
    </row>
    <row r="238" spans="1:23" ht="26.25" customHeight="1">
      <c r="A238" s="7" t="s">
        <v>9</v>
      </c>
      <c r="B238" s="41"/>
      <c r="C238" s="42"/>
      <c r="D238" s="7" t="s">
        <v>279</v>
      </c>
      <c r="E238" s="7" t="s">
        <v>1</v>
      </c>
      <c r="F238" s="7" t="s">
        <v>1662</v>
      </c>
      <c r="G238" s="15" t="s">
        <v>1671</v>
      </c>
      <c r="H238" s="6" t="s">
        <v>639</v>
      </c>
      <c r="I238" s="15" t="s">
        <v>1668</v>
      </c>
      <c r="J238" s="11" t="s">
        <v>1665</v>
      </c>
      <c r="K238" s="15" t="s">
        <v>1669</v>
      </c>
      <c r="L238" s="6">
        <f t="shared" si="24"/>
        <v>121.5</v>
      </c>
      <c r="M238" s="6">
        <v>42.524999999999999</v>
      </c>
      <c r="N238" s="6">
        <v>77</v>
      </c>
      <c r="O238" s="6">
        <v>23.1</v>
      </c>
      <c r="P238" s="6">
        <v>65.625</v>
      </c>
      <c r="Q238" s="6">
        <v>13</v>
      </c>
      <c r="R238" s="7" t="s">
        <v>2</v>
      </c>
      <c r="S238" s="7" t="s">
        <v>2</v>
      </c>
      <c r="T238" s="7" t="s">
        <v>2</v>
      </c>
      <c r="U238" s="36"/>
      <c r="V238" s="5"/>
      <c r="W238" s="5"/>
    </row>
    <row r="239" spans="1:23" ht="26.25" customHeight="1">
      <c r="A239" s="7" t="s">
        <v>9</v>
      </c>
      <c r="B239" s="40"/>
      <c r="C239" s="38"/>
      <c r="D239" s="7" t="s">
        <v>784</v>
      </c>
      <c r="E239" s="7" t="s">
        <v>1</v>
      </c>
      <c r="F239" s="7" t="s">
        <v>1672</v>
      </c>
      <c r="G239" s="15" t="s">
        <v>1673</v>
      </c>
      <c r="H239" s="6" t="s">
        <v>1674</v>
      </c>
      <c r="I239" s="15" t="s">
        <v>1675</v>
      </c>
      <c r="J239" s="11" t="s">
        <v>1676</v>
      </c>
      <c r="K239" s="15" t="s">
        <v>1677</v>
      </c>
      <c r="L239" s="6">
        <f t="shared" si="24"/>
        <v>122.50000000000001</v>
      </c>
      <c r="M239" s="6">
        <v>42.875</v>
      </c>
      <c r="N239" s="6">
        <v>74.900000000000006</v>
      </c>
      <c r="O239" s="6">
        <v>22.47</v>
      </c>
      <c r="P239" s="6">
        <v>65.344999999999999</v>
      </c>
      <c r="Q239" s="6">
        <v>15</v>
      </c>
      <c r="R239" s="7" t="s">
        <v>2</v>
      </c>
      <c r="S239" s="7" t="s">
        <v>2</v>
      </c>
      <c r="T239" s="7" t="s">
        <v>2</v>
      </c>
      <c r="U239" s="36"/>
      <c r="V239" s="5"/>
      <c r="W239" s="5"/>
    </row>
    <row r="240" spans="1:23" ht="26.25" customHeight="1">
      <c r="A240" s="7" t="s">
        <v>9</v>
      </c>
      <c r="B240" s="39" t="s">
        <v>18</v>
      </c>
      <c r="C240" s="37">
        <v>10</v>
      </c>
      <c r="D240" s="7" t="s">
        <v>280</v>
      </c>
      <c r="E240" s="7" t="s">
        <v>1</v>
      </c>
      <c r="F240" s="7" t="s">
        <v>1672</v>
      </c>
      <c r="G240" s="15" t="s">
        <v>1678</v>
      </c>
      <c r="H240" s="6" t="s">
        <v>640</v>
      </c>
      <c r="I240" s="15" t="s">
        <v>1679</v>
      </c>
      <c r="J240" s="11" t="s">
        <v>1676</v>
      </c>
      <c r="K240" s="15" t="s">
        <v>1680</v>
      </c>
      <c r="L240" s="6">
        <f t="shared" si="24"/>
        <v>131.5</v>
      </c>
      <c r="M240" s="6">
        <v>46.024999999999999</v>
      </c>
      <c r="N240" s="6">
        <v>82.6</v>
      </c>
      <c r="O240" s="6">
        <v>24.78</v>
      </c>
      <c r="P240" s="6">
        <v>70.805000000000007</v>
      </c>
      <c r="Q240" s="6">
        <v>1</v>
      </c>
      <c r="R240" s="7" t="s">
        <v>2</v>
      </c>
      <c r="S240" s="7" t="s">
        <v>2</v>
      </c>
      <c r="T240" s="7" t="s">
        <v>2</v>
      </c>
      <c r="U240" s="36" t="s">
        <v>2185</v>
      </c>
      <c r="V240" s="5"/>
      <c r="W240" s="5"/>
    </row>
    <row r="241" spans="1:23" ht="26.25" customHeight="1">
      <c r="A241" s="7" t="s">
        <v>9</v>
      </c>
      <c r="B241" s="41"/>
      <c r="C241" s="42"/>
      <c r="D241" s="7" t="s">
        <v>281</v>
      </c>
      <c r="E241" s="7" t="s">
        <v>1</v>
      </c>
      <c r="F241" s="7" t="s">
        <v>1672</v>
      </c>
      <c r="G241" s="15" t="s">
        <v>1681</v>
      </c>
      <c r="H241" s="6" t="s">
        <v>641</v>
      </c>
      <c r="I241" s="15" t="s">
        <v>1682</v>
      </c>
      <c r="J241" s="11" t="s">
        <v>1676</v>
      </c>
      <c r="K241" s="15" t="s">
        <v>1683</v>
      </c>
      <c r="L241" s="6">
        <f t="shared" si="24"/>
        <v>137.00000000000003</v>
      </c>
      <c r="M241" s="6">
        <v>47.95</v>
      </c>
      <c r="N241" s="6">
        <v>74.8</v>
      </c>
      <c r="O241" s="6">
        <v>22.44</v>
      </c>
      <c r="P241" s="6">
        <v>70.39</v>
      </c>
      <c r="Q241" s="6">
        <v>2</v>
      </c>
      <c r="R241" s="7" t="s">
        <v>2</v>
      </c>
      <c r="S241" s="7" t="s">
        <v>2</v>
      </c>
      <c r="T241" s="7" t="s">
        <v>2</v>
      </c>
      <c r="U241" s="36"/>
      <c r="V241" s="5"/>
      <c r="W241" s="5"/>
    </row>
    <row r="242" spans="1:23" ht="26.25" customHeight="1">
      <c r="A242" s="7" t="s">
        <v>9</v>
      </c>
      <c r="B242" s="41"/>
      <c r="C242" s="42"/>
      <c r="D242" s="7" t="s">
        <v>282</v>
      </c>
      <c r="E242" s="7" t="s">
        <v>1</v>
      </c>
      <c r="F242" s="7" t="s">
        <v>1672</v>
      </c>
      <c r="G242" s="15" t="s">
        <v>1684</v>
      </c>
      <c r="H242" s="6" t="s">
        <v>642</v>
      </c>
      <c r="I242" s="15" t="s">
        <v>1682</v>
      </c>
      <c r="J242" s="11" t="s">
        <v>1676</v>
      </c>
      <c r="K242" s="15" t="s">
        <v>1683</v>
      </c>
      <c r="L242" s="6">
        <f>M242/0.35</f>
        <v>130</v>
      </c>
      <c r="M242" s="6">
        <v>45.5</v>
      </c>
      <c r="N242" s="6">
        <v>80.8</v>
      </c>
      <c r="O242" s="6">
        <v>24.24</v>
      </c>
      <c r="P242" s="6">
        <v>69.739999999999995</v>
      </c>
      <c r="Q242" s="6">
        <v>3</v>
      </c>
      <c r="R242" s="7" t="s">
        <v>2</v>
      </c>
      <c r="S242" s="7" t="s">
        <v>2</v>
      </c>
      <c r="T242" s="7" t="s">
        <v>2</v>
      </c>
      <c r="U242" s="36"/>
      <c r="V242" s="5"/>
      <c r="W242" s="5"/>
    </row>
    <row r="243" spans="1:23" ht="26.25" customHeight="1">
      <c r="A243" s="7" t="s">
        <v>9</v>
      </c>
      <c r="B243" s="41"/>
      <c r="C243" s="42"/>
      <c r="D243" s="7" t="s">
        <v>283</v>
      </c>
      <c r="E243" s="7" t="s">
        <v>1</v>
      </c>
      <c r="F243" s="7" t="s">
        <v>1672</v>
      </c>
      <c r="G243" s="15" t="s">
        <v>1685</v>
      </c>
      <c r="H243" s="6" t="s">
        <v>643</v>
      </c>
      <c r="I243" s="15" t="s">
        <v>1682</v>
      </c>
      <c r="J243" s="11" t="s">
        <v>1676</v>
      </c>
      <c r="K243" s="15" t="s">
        <v>1683</v>
      </c>
      <c r="L243" s="6">
        <f t="shared" si="24"/>
        <v>132.00000000000003</v>
      </c>
      <c r="M243" s="6">
        <v>46.2</v>
      </c>
      <c r="N243" s="6">
        <v>75.599999999999994</v>
      </c>
      <c r="O243" s="6">
        <v>22.68</v>
      </c>
      <c r="P243" s="6">
        <v>68.88</v>
      </c>
      <c r="Q243" s="6">
        <v>5</v>
      </c>
      <c r="R243" s="7" t="s">
        <v>2</v>
      </c>
      <c r="S243" s="7" t="s">
        <v>2</v>
      </c>
      <c r="T243" s="7" t="s">
        <v>2</v>
      </c>
      <c r="U243" s="36"/>
      <c r="V243" s="5"/>
      <c r="W243" s="5"/>
    </row>
    <row r="244" spans="1:23" ht="26.25" customHeight="1">
      <c r="A244" s="7" t="s">
        <v>9</v>
      </c>
      <c r="B244" s="41"/>
      <c r="C244" s="42"/>
      <c r="D244" s="7" t="s">
        <v>284</v>
      </c>
      <c r="E244" s="7" t="s">
        <v>1</v>
      </c>
      <c r="F244" s="7" t="s">
        <v>1346</v>
      </c>
      <c r="G244" s="15" t="s">
        <v>1686</v>
      </c>
      <c r="H244" s="6" t="s">
        <v>644</v>
      </c>
      <c r="I244" s="15" t="s">
        <v>1687</v>
      </c>
      <c r="J244" s="11" t="s">
        <v>1688</v>
      </c>
      <c r="K244" s="15" t="s">
        <v>1689</v>
      </c>
      <c r="L244" s="6">
        <f t="shared" si="24"/>
        <v>129</v>
      </c>
      <c r="M244" s="6">
        <v>45.15</v>
      </c>
      <c r="N244" s="6">
        <v>77.8</v>
      </c>
      <c r="O244" s="6">
        <v>23.34</v>
      </c>
      <c r="P244" s="6">
        <v>68.489999999999995</v>
      </c>
      <c r="Q244" s="6">
        <v>6</v>
      </c>
      <c r="R244" s="7" t="s">
        <v>2</v>
      </c>
      <c r="S244" s="7" t="s">
        <v>2</v>
      </c>
      <c r="T244" s="7" t="s">
        <v>2</v>
      </c>
      <c r="U244" s="36"/>
      <c r="V244" s="5"/>
      <c r="W244" s="5"/>
    </row>
    <row r="245" spans="1:23" ht="26.25" customHeight="1">
      <c r="A245" s="7" t="s">
        <v>9</v>
      </c>
      <c r="B245" s="41"/>
      <c r="C245" s="42"/>
      <c r="D245" s="7" t="s">
        <v>285</v>
      </c>
      <c r="E245" s="7" t="s">
        <v>1</v>
      </c>
      <c r="F245" s="7" t="s">
        <v>1346</v>
      </c>
      <c r="G245" s="15" t="s">
        <v>1690</v>
      </c>
      <c r="H245" s="6" t="s">
        <v>645</v>
      </c>
      <c r="I245" s="15" t="s">
        <v>1691</v>
      </c>
      <c r="J245" s="11" t="s">
        <v>1688</v>
      </c>
      <c r="K245" s="15" t="s">
        <v>1689</v>
      </c>
      <c r="L245" s="6">
        <f t="shared" si="24"/>
        <v>126.5</v>
      </c>
      <c r="M245" s="6">
        <v>44.274999999999999</v>
      </c>
      <c r="N245" s="6">
        <v>78.400000000000006</v>
      </c>
      <c r="O245" s="6">
        <v>23.52</v>
      </c>
      <c r="P245" s="6">
        <v>67.795000000000002</v>
      </c>
      <c r="Q245" s="6">
        <v>7</v>
      </c>
      <c r="R245" s="7" t="s">
        <v>2</v>
      </c>
      <c r="S245" s="7" t="s">
        <v>2</v>
      </c>
      <c r="T245" s="7" t="s">
        <v>2</v>
      </c>
      <c r="U245" s="36"/>
      <c r="V245" s="5"/>
      <c r="W245" s="5"/>
    </row>
    <row r="246" spans="1:23" ht="26.25" customHeight="1">
      <c r="A246" s="7" t="s">
        <v>9</v>
      </c>
      <c r="B246" s="41"/>
      <c r="C246" s="42"/>
      <c r="D246" s="7" t="s">
        <v>286</v>
      </c>
      <c r="E246" s="7" t="s">
        <v>1</v>
      </c>
      <c r="F246" s="7" t="s">
        <v>1692</v>
      </c>
      <c r="G246" s="15" t="s">
        <v>1693</v>
      </c>
      <c r="H246" s="6" t="s">
        <v>646</v>
      </c>
      <c r="I246" s="15" t="s">
        <v>1694</v>
      </c>
      <c r="J246" s="11" t="s">
        <v>1695</v>
      </c>
      <c r="K246" s="15" t="s">
        <v>1696</v>
      </c>
      <c r="L246" s="6">
        <f t="shared" si="24"/>
        <v>126.5</v>
      </c>
      <c r="M246" s="6">
        <v>44.274999999999999</v>
      </c>
      <c r="N246" s="6">
        <v>76.599999999999994</v>
      </c>
      <c r="O246" s="6">
        <v>22.98</v>
      </c>
      <c r="P246" s="6">
        <v>67.254999999999995</v>
      </c>
      <c r="Q246" s="6">
        <v>8</v>
      </c>
      <c r="R246" s="7" t="s">
        <v>2</v>
      </c>
      <c r="S246" s="7" t="s">
        <v>2</v>
      </c>
      <c r="T246" s="7" t="s">
        <v>2</v>
      </c>
      <c r="U246" s="36"/>
      <c r="V246" s="5"/>
      <c r="W246" s="5"/>
    </row>
    <row r="247" spans="1:23" ht="26.25" customHeight="1">
      <c r="A247" s="7" t="s">
        <v>9</v>
      </c>
      <c r="B247" s="41"/>
      <c r="C247" s="42"/>
      <c r="D247" s="7" t="s">
        <v>287</v>
      </c>
      <c r="E247" s="7" t="s">
        <v>1</v>
      </c>
      <c r="F247" s="7" t="s">
        <v>1697</v>
      </c>
      <c r="G247" s="15" t="s">
        <v>1698</v>
      </c>
      <c r="H247" s="6" t="s">
        <v>647</v>
      </c>
      <c r="I247" s="15" t="s">
        <v>1699</v>
      </c>
      <c r="J247" s="11" t="s">
        <v>953</v>
      </c>
      <c r="K247" s="15" t="s">
        <v>954</v>
      </c>
      <c r="L247" s="6">
        <f t="shared" si="24"/>
        <v>127.50000000000001</v>
      </c>
      <c r="M247" s="6">
        <v>44.625</v>
      </c>
      <c r="N247" s="6">
        <v>75.400000000000006</v>
      </c>
      <c r="O247" s="6">
        <v>22.62</v>
      </c>
      <c r="P247" s="6">
        <v>67.245000000000005</v>
      </c>
      <c r="Q247" s="6">
        <v>9</v>
      </c>
      <c r="R247" s="7" t="s">
        <v>2</v>
      </c>
      <c r="S247" s="7" t="s">
        <v>2</v>
      </c>
      <c r="T247" s="7" t="s">
        <v>2</v>
      </c>
      <c r="U247" s="36"/>
      <c r="V247" s="5"/>
      <c r="W247" s="5"/>
    </row>
    <row r="248" spans="1:23" ht="26.25" customHeight="1">
      <c r="A248" s="7" t="s">
        <v>9</v>
      </c>
      <c r="B248" s="41"/>
      <c r="C248" s="42"/>
      <c r="D248" s="7" t="s">
        <v>288</v>
      </c>
      <c r="E248" s="7" t="s">
        <v>1</v>
      </c>
      <c r="F248" s="7" t="s">
        <v>940</v>
      </c>
      <c r="G248" s="15" t="s">
        <v>1700</v>
      </c>
      <c r="H248" s="6" t="s">
        <v>648</v>
      </c>
      <c r="I248" s="15" t="s">
        <v>1701</v>
      </c>
      <c r="J248" s="11" t="s">
        <v>953</v>
      </c>
      <c r="K248" s="15" t="s">
        <v>954</v>
      </c>
      <c r="L248" s="6">
        <f>M248/0.35</f>
        <v>126.00000000000001</v>
      </c>
      <c r="M248" s="6">
        <v>44.1</v>
      </c>
      <c r="N248" s="6">
        <v>77</v>
      </c>
      <c r="O248" s="6">
        <v>23.1</v>
      </c>
      <c r="P248" s="6">
        <v>67.2</v>
      </c>
      <c r="Q248" s="6">
        <v>10</v>
      </c>
      <c r="R248" s="7" t="s">
        <v>2</v>
      </c>
      <c r="S248" s="7" t="s">
        <v>2</v>
      </c>
      <c r="T248" s="7" t="s">
        <v>2</v>
      </c>
      <c r="U248" s="36"/>
      <c r="V248" s="5"/>
      <c r="W248" s="5"/>
    </row>
    <row r="249" spans="1:23" ht="26.25" customHeight="1">
      <c r="A249" s="7" t="s">
        <v>9</v>
      </c>
      <c r="B249" s="40"/>
      <c r="C249" s="38"/>
      <c r="D249" s="7" t="s">
        <v>774</v>
      </c>
      <c r="E249" s="7" t="s">
        <v>1</v>
      </c>
      <c r="F249" s="7" t="s">
        <v>940</v>
      </c>
      <c r="G249" s="15" t="s">
        <v>1702</v>
      </c>
      <c r="H249" s="6" t="s">
        <v>1703</v>
      </c>
      <c r="I249" s="15" t="s">
        <v>952</v>
      </c>
      <c r="J249" s="11" t="s">
        <v>953</v>
      </c>
      <c r="K249" s="15" t="s">
        <v>954</v>
      </c>
      <c r="L249" s="6">
        <f>M249/0.35</f>
        <v>123.50000000000001</v>
      </c>
      <c r="M249" s="6">
        <v>43.225000000000001</v>
      </c>
      <c r="N249" s="6">
        <v>78.599999999999994</v>
      </c>
      <c r="O249" s="6">
        <v>23.58</v>
      </c>
      <c r="P249" s="6">
        <v>66.805000000000007</v>
      </c>
      <c r="Q249" s="6">
        <v>11</v>
      </c>
      <c r="R249" s="7" t="s">
        <v>2</v>
      </c>
      <c r="S249" s="7" t="s">
        <v>2</v>
      </c>
      <c r="T249" s="7" t="s">
        <v>2</v>
      </c>
      <c r="U249" s="36"/>
      <c r="V249" s="5"/>
      <c r="W249" s="5"/>
    </row>
    <row r="250" spans="1:23" ht="26.25" customHeight="1">
      <c r="A250" s="7" t="s">
        <v>9</v>
      </c>
      <c r="B250" s="39" t="s">
        <v>10</v>
      </c>
      <c r="C250" s="37">
        <v>10</v>
      </c>
      <c r="D250" s="7" t="s">
        <v>289</v>
      </c>
      <c r="E250" s="7" t="s">
        <v>1</v>
      </c>
      <c r="F250" s="7" t="s">
        <v>940</v>
      </c>
      <c r="G250" s="15" t="s">
        <v>1704</v>
      </c>
      <c r="H250" s="6" t="s">
        <v>649</v>
      </c>
      <c r="I250" s="15" t="s">
        <v>1489</v>
      </c>
      <c r="J250" s="15" t="s">
        <v>943</v>
      </c>
      <c r="K250" s="15" t="s">
        <v>1490</v>
      </c>
      <c r="L250" s="6">
        <f t="shared" si="24"/>
        <v>149.50000000000003</v>
      </c>
      <c r="M250" s="6">
        <v>52.325000000000003</v>
      </c>
      <c r="N250" s="6">
        <v>77.8</v>
      </c>
      <c r="O250" s="6">
        <v>23.34</v>
      </c>
      <c r="P250" s="6">
        <v>75.665000000000006</v>
      </c>
      <c r="Q250" s="6">
        <v>1</v>
      </c>
      <c r="R250" s="7" t="s">
        <v>2</v>
      </c>
      <c r="S250" s="7" t="s">
        <v>2</v>
      </c>
      <c r="T250" s="7" t="s">
        <v>2</v>
      </c>
      <c r="U250" s="36"/>
      <c r="V250" s="5"/>
      <c r="W250" s="5"/>
    </row>
    <row r="251" spans="1:23" ht="26.25" customHeight="1">
      <c r="A251" s="7" t="s">
        <v>9</v>
      </c>
      <c r="B251" s="41"/>
      <c r="C251" s="42"/>
      <c r="D251" s="7" t="s">
        <v>290</v>
      </c>
      <c r="E251" s="7" t="s">
        <v>1</v>
      </c>
      <c r="F251" s="7" t="s">
        <v>940</v>
      </c>
      <c r="G251" s="15" t="s">
        <v>941</v>
      </c>
      <c r="H251" s="6" t="s">
        <v>650</v>
      </c>
      <c r="I251" s="15" t="s">
        <v>976</v>
      </c>
      <c r="J251" s="15" t="s">
        <v>943</v>
      </c>
      <c r="K251" s="16" t="s">
        <v>1705</v>
      </c>
      <c r="L251" s="6">
        <f t="shared" si="24"/>
        <v>142.5</v>
      </c>
      <c r="M251" s="6">
        <v>49.875</v>
      </c>
      <c r="N251" s="6">
        <v>81.400000000000006</v>
      </c>
      <c r="O251" s="6">
        <v>24.42</v>
      </c>
      <c r="P251" s="6">
        <v>74.295000000000002</v>
      </c>
      <c r="Q251" s="6">
        <v>2</v>
      </c>
      <c r="R251" s="7" t="s">
        <v>2</v>
      </c>
      <c r="S251" s="7" t="s">
        <v>2</v>
      </c>
      <c r="T251" s="7" t="s">
        <v>2</v>
      </c>
      <c r="U251" s="36"/>
      <c r="V251" s="5"/>
      <c r="W251" s="5"/>
    </row>
    <row r="252" spans="1:23" ht="26.25" customHeight="1">
      <c r="A252" s="7" t="s">
        <v>9</v>
      </c>
      <c r="B252" s="41"/>
      <c r="C252" s="42"/>
      <c r="D252" s="7" t="s">
        <v>291</v>
      </c>
      <c r="E252" s="7" t="s">
        <v>1</v>
      </c>
      <c r="F252" s="7" t="s">
        <v>1706</v>
      </c>
      <c r="G252" s="15" t="s">
        <v>1707</v>
      </c>
      <c r="H252" s="6" t="s">
        <v>651</v>
      </c>
      <c r="I252" s="15" t="s">
        <v>1708</v>
      </c>
      <c r="J252" s="15" t="s">
        <v>1709</v>
      </c>
      <c r="K252" s="15" t="s">
        <v>1710</v>
      </c>
      <c r="L252" s="6">
        <f t="shared" si="24"/>
        <v>141.5</v>
      </c>
      <c r="M252" s="6">
        <v>49.524999999999999</v>
      </c>
      <c r="N252" s="6">
        <v>82.2</v>
      </c>
      <c r="O252" s="6">
        <v>24.66</v>
      </c>
      <c r="P252" s="6">
        <v>74.185000000000002</v>
      </c>
      <c r="Q252" s="6">
        <v>3</v>
      </c>
      <c r="R252" s="7" t="s">
        <v>2</v>
      </c>
      <c r="S252" s="7" t="s">
        <v>2</v>
      </c>
      <c r="T252" s="7" t="s">
        <v>2</v>
      </c>
      <c r="U252" s="36"/>
      <c r="V252" s="5"/>
      <c r="W252" s="5"/>
    </row>
    <row r="253" spans="1:23" ht="26.25" customHeight="1">
      <c r="A253" s="7" t="s">
        <v>9</v>
      </c>
      <c r="B253" s="41"/>
      <c r="C253" s="42"/>
      <c r="D253" s="7" t="s">
        <v>292</v>
      </c>
      <c r="E253" s="7" t="s">
        <v>1</v>
      </c>
      <c r="F253" s="7" t="s">
        <v>1529</v>
      </c>
      <c r="G253" s="15" t="s">
        <v>1711</v>
      </c>
      <c r="H253" s="6" t="s">
        <v>652</v>
      </c>
      <c r="I253" s="15" t="s">
        <v>1712</v>
      </c>
      <c r="J253" s="15" t="s">
        <v>943</v>
      </c>
      <c r="K253" s="15" t="s">
        <v>1713</v>
      </c>
      <c r="L253" s="6">
        <f t="shared" si="24"/>
        <v>139</v>
      </c>
      <c r="M253" s="6">
        <v>48.65</v>
      </c>
      <c r="N253" s="6">
        <v>84.2</v>
      </c>
      <c r="O253" s="6">
        <v>25.26</v>
      </c>
      <c r="P253" s="6">
        <v>73.91</v>
      </c>
      <c r="Q253" s="6">
        <v>4</v>
      </c>
      <c r="R253" s="7" t="s">
        <v>2</v>
      </c>
      <c r="S253" s="7" t="s">
        <v>2</v>
      </c>
      <c r="T253" s="7" t="s">
        <v>2</v>
      </c>
      <c r="U253" s="36"/>
      <c r="V253" s="5"/>
      <c r="W253" s="5"/>
    </row>
    <row r="254" spans="1:23" ht="26.25" customHeight="1">
      <c r="A254" s="7" t="s">
        <v>9</v>
      </c>
      <c r="B254" s="41"/>
      <c r="C254" s="42"/>
      <c r="D254" s="7" t="s">
        <v>293</v>
      </c>
      <c r="E254" s="7" t="s">
        <v>1</v>
      </c>
      <c r="F254" s="7" t="s">
        <v>1714</v>
      </c>
      <c r="G254" s="15" t="s">
        <v>1715</v>
      </c>
      <c r="H254" s="6" t="s">
        <v>653</v>
      </c>
      <c r="I254" s="15" t="s">
        <v>1716</v>
      </c>
      <c r="J254" s="15" t="s">
        <v>1717</v>
      </c>
      <c r="K254" s="15" t="s">
        <v>1718</v>
      </c>
      <c r="L254" s="6">
        <f t="shared" si="24"/>
        <v>141</v>
      </c>
      <c r="M254" s="6">
        <v>49.35</v>
      </c>
      <c r="N254" s="6">
        <v>81.599999999999994</v>
      </c>
      <c r="O254" s="6">
        <v>24.48</v>
      </c>
      <c r="P254" s="6">
        <v>73.83</v>
      </c>
      <c r="Q254" s="6">
        <v>5</v>
      </c>
      <c r="R254" s="7" t="s">
        <v>2</v>
      </c>
      <c r="S254" s="7" t="s">
        <v>2</v>
      </c>
      <c r="T254" s="7" t="s">
        <v>2</v>
      </c>
      <c r="U254" s="36"/>
      <c r="V254" s="5"/>
      <c r="W254" s="5"/>
    </row>
    <row r="255" spans="1:23" ht="26.25" customHeight="1">
      <c r="A255" s="7" t="s">
        <v>9</v>
      </c>
      <c r="B255" s="41"/>
      <c r="C255" s="42"/>
      <c r="D255" s="7" t="s">
        <v>294</v>
      </c>
      <c r="E255" s="7" t="s">
        <v>1</v>
      </c>
      <c r="F255" s="7" t="s">
        <v>1719</v>
      </c>
      <c r="G255" s="15" t="s">
        <v>1720</v>
      </c>
      <c r="H255" s="6" t="s">
        <v>654</v>
      </c>
      <c r="I255" s="15" t="s">
        <v>1721</v>
      </c>
      <c r="J255" s="15" t="s">
        <v>1722</v>
      </c>
      <c r="K255" s="17" t="s">
        <v>1723</v>
      </c>
      <c r="L255" s="6">
        <f>M255/0.35</f>
        <v>137.5</v>
      </c>
      <c r="M255" s="6">
        <v>48.125</v>
      </c>
      <c r="N255" s="6">
        <v>85.2</v>
      </c>
      <c r="O255" s="6">
        <v>25.56</v>
      </c>
      <c r="P255" s="6">
        <v>73.685000000000002</v>
      </c>
      <c r="Q255" s="6">
        <v>6</v>
      </c>
      <c r="R255" s="7" t="s">
        <v>2</v>
      </c>
      <c r="S255" s="7" t="s">
        <v>2</v>
      </c>
      <c r="T255" s="7" t="s">
        <v>2</v>
      </c>
      <c r="U255" s="36"/>
      <c r="V255" s="5"/>
      <c r="W255" s="5"/>
    </row>
    <row r="256" spans="1:23" ht="26.25" customHeight="1">
      <c r="A256" s="7" t="s">
        <v>9</v>
      </c>
      <c r="B256" s="41"/>
      <c r="C256" s="42"/>
      <c r="D256" s="7" t="s">
        <v>295</v>
      </c>
      <c r="E256" s="7" t="s">
        <v>1</v>
      </c>
      <c r="F256" s="7" t="s">
        <v>1719</v>
      </c>
      <c r="G256" s="15" t="s">
        <v>1724</v>
      </c>
      <c r="H256" s="6" t="s">
        <v>655</v>
      </c>
      <c r="I256" s="15" t="s">
        <v>1725</v>
      </c>
      <c r="J256" s="15" t="s">
        <v>1722</v>
      </c>
      <c r="K256" s="15" t="s">
        <v>1726</v>
      </c>
      <c r="L256" s="6">
        <f t="shared" si="24"/>
        <v>140</v>
      </c>
      <c r="M256" s="6">
        <v>49</v>
      </c>
      <c r="N256" s="6">
        <v>82.2</v>
      </c>
      <c r="O256" s="6">
        <v>24.66</v>
      </c>
      <c r="P256" s="6">
        <v>73.66</v>
      </c>
      <c r="Q256" s="6">
        <v>7</v>
      </c>
      <c r="R256" s="7" t="s">
        <v>2</v>
      </c>
      <c r="S256" s="7" t="s">
        <v>2</v>
      </c>
      <c r="T256" s="7" t="s">
        <v>2</v>
      </c>
      <c r="U256" s="36"/>
      <c r="V256" s="5"/>
      <c r="W256" s="5"/>
    </row>
    <row r="257" spans="1:23" ht="26.25" customHeight="1">
      <c r="A257" s="7" t="s">
        <v>9</v>
      </c>
      <c r="B257" s="41"/>
      <c r="C257" s="42"/>
      <c r="D257" s="7" t="s">
        <v>296</v>
      </c>
      <c r="E257" s="7" t="s">
        <v>1</v>
      </c>
      <c r="F257" s="7" t="s">
        <v>1219</v>
      </c>
      <c r="G257" s="15" t="s">
        <v>1727</v>
      </c>
      <c r="H257" s="6" t="s">
        <v>656</v>
      </c>
      <c r="I257" s="15" t="s">
        <v>1728</v>
      </c>
      <c r="J257" s="15" t="s">
        <v>1226</v>
      </c>
      <c r="K257" s="16" t="s">
        <v>1729</v>
      </c>
      <c r="L257" s="6">
        <f t="shared" si="24"/>
        <v>143</v>
      </c>
      <c r="M257" s="6">
        <v>50.05</v>
      </c>
      <c r="N257" s="6">
        <v>78.599999999999994</v>
      </c>
      <c r="O257" s="6">
        <v>23.58</v>
      </c>
      <c r="P257" s="6">
        <v>73.63</v>
      </c>
      <c r="Q257" s="6">
        <v>8</v>
      </c>
      <c r="R257" s="7" t="s">
        <v>2</v>
      </c>
      <c r="S257" s="7" t="s">
        <v>2</v>
      </c>
      <c r="T257" s="7" t="s">
        <v>2</v>
      </c>
      <c r="U257" s="36"/>
      <c r="V257" s="5"/>
      <c r="W257" s="5"/>
    </row>
    <row r="258" spans="1:23" ht="26.25" customHeight="1">
      <c r="A258" s="7" t="s">
        <v>9</v>
      </c>
      <c r="B258" s="41"/>
      <c r="C258" s="42"/>
      <c r="D258" s="7" t="s">
        <v>297</v>
      </c>
      <c r="E258" s="7" t="s">
        <v>1</v>
      </c>
      <c r="F258" s="7" t="s">
        <v>1219</v>
      </c>
      <c r="G258" s="15" t="s">
        <v>1730</v>
      </c>
      <c r="H258" s="6" t="s">
        <v>657</v>
      </c>
      <c r="I258" s="15" t="s">
        <v>1731</v>
      </c>
      <c r="J258" s="15" t="s">
        <v>1226</v>
      </c>
      <c r="K258" s="15" t="s">
        <v>1732</v>
      </c>
      <c r="L258" s="6">
        <f t="shared" si="24"/>
        <v>139.50000000000003</v>
      </c>
      <c r="M258" s="6">
        <v>48.825000000000003</v>
      </c>
      <c r="N258" s="6">
        <v>81</v>
      </c>
      <c r="O258" s="6">
        <v>24.3</v>
      </c>
      <c r="P258" s="6">
        <v>73.125</v>
      </c>
      <c r="Q258" s="6">
        <v>9</v>
      </c>
      <c r="R258" s="7" t="s">
        <v>2</v>
      </c>
      <c r="S258" s="7" t="s">
        <v>2</v>
      </c>
      <c r="T258" s="7" t="s">
        <v>2</v>
      </c>
      <c r="U258" s="36"/>
      <c r="V258" s="5"/>
      <c r="W258" s="5"/>
    </row>
    <row r="259" spans="1:23" ht="26.25" customHeight="1">
      <c r="A259" s="7" t="s">
        <v>9</v>
      </c>
      <c r="B259" s="40"/>
      <c r="C259" s="38"/>
      <c r="D259" s="7" t="s">
        <v>21</v>
      </c>
      <c r="E259" s="7" t="s">
        <v>1</v>
      </c>
      <c r="F259" s="7" t="s">
        <v>1219</v>
      </c>
      <c r="G259" s="15" t="s">
        <v>1733</v>
      </c>
      <c r="H259" s="6" t="s">
        <v>658</v>
      </c>
      <c r="I259" s="15" t="s">
        <v>1734</v>
      </c>
      <c r="J259" s="15" t="s">
        <v>1226</v>
      </c>
      <c r="K259" s="17" t="s">
        <v>1735</v>
      </c>
      <c r="L259" s="6">
        <f t="shared" si="24"/>
        <v>140</v>
      </c>
      <c r="M259" s="6">
        <v>49</v>
      </c>
      <c r="N259" s="6">
        <v>80</v>
      </c>
      <c r="O259" s="6">
        <v>24</v>
      </c>
      <c r="P259" s="6">
        <v>73</v>
      </c>
      <c r="Q259" s="6">
        <v>10</v>
      </c>
      <c r="R259" s="7" t="s">
        <v>2</v>
      </c>
      <c r="S259" s="7" t="s">
        <v>2</v>
      </c>
      <c r="T259" s="7" t="s">
        <v>2</v>
      </c>
      <c r="U259" s="36"/>
      <c r="V259" s="5"/>
      <c r="W259" s="5"/>
    </row>
    <row r="260" spans="1:23" ht="26.25" customHeight="1">
      <c r="A260" s="7" t="s">
        <v>9</v>
      </c>
      <c r="B260" s="15" t="s">
        <v>22</v>
      </c>
      <c r="C260" s="6">
        <v>1</v>
      </c>
      <c r="D260" s="7" t="s">
        <v>298</v>
      </c>
      <c r="E260" s="7" t="s">
        <v>1</v>
      </c>
      <c r="F260" s="7" t="s">
        <v>1219</v>
      </c>
      <c r="G260" s="15" t="s">
        <v>1736</v>
      </c>
      <c r="H260" s="6" t="s">
        <v>659</v>
      </c>
      <c r="I260" s="15" t="s">
        <v>1737</v>
      </c>
      <c r="J260" s="15" t="s">
        <v>1226</v>
      </c>
      <c r="K260" s="15" t="s">
        <v>1738</v>
      </c>
      <c r="L260" s="6">
        <f t="shared" si="24"/>
        <v>137.00000000000003</v>
      </c>
      <c r="M260" s="6">
        <v>47.95</v>
      </c>
      <c r="N260" s="6">
        <v>80.5</v>
      </c>
      <c r="O260" s="6">
        <v>24.15</v>
      </c>
      <c r="P260" s="6">
        <v>72.099999999999994</v>
      </c>
      <c r="Q260" s="6">
        <v>1</v>
      </c>
      <c r="R260" s="7" t="s">
        <v>2</v>
      </c>
      <c r="S260" s="7" t="s">
        <v>2</v>
      </c>
      <c r="T260" s="7" t="s">
        <v>2</v>
      </c>
      <c r="U260" s="24"/>
      <c r="V260" s="5"/>
      <c r="W260" s="5"/>
    </row>
    <row r="261" spans="1:23" ht="26.25" customHeight="1">
      <c r="A261" s="7" t="s">
        <v>9</v>
      </c>
      <c r="B261" s="39" t="s">
        <v>6</v>
      </c>
      <c r="C261" s="37">
        <v>5</v>
      </c>
      <c r="D261" s="7" t="s">
        <v>299</v>
      </c>
      <c r="E261" s="7" t="s">
        <v>1</v>
      </c>
      <c r="F261" s="7" t="s">
        <v>1739</v>
      </c>
      <c r="G261" s="15" t="s">
        <v>1740</v>
      </c>
      <c r="H261" s="6" t="s">
        <v>660</v>
      </c>
      <c r="I261" s="15" t="s">
        <v>1741</v>
      </c>
      <c r="J261" s="15" t="s">
        <v>1742</v>
      </c>
      <c r="K261" s="15" t="s">
        <v>1743</v>
      </c>
      <c r="L261" s="6">
        <f>M261/0.35</f>
        <v>140</v>
      </c>
      <c r="M261" s="6">
        <v>49</v>
      </c>
      <c r="N261" s="6">
        <v>81</v>
      </c>
      <c r="O261" s="6">
        <v>24.3</v>
      </c>
      <c r="P261" s="6">
        <v>73.3</v>
      </c>
      <c r="Q261" s="6">
        <v>1</v>
      </c>
      <c r="R261" s="7" t="s">
        <v>2</v>
      </c>
      <c r="S261" s="7" t="s">
        <v>2</v>
      </c>
      <c r="T261" s="7" t="s">
        <v>2</v>
      </c>
      <c r="U261" s="36" t="s">
        <v>2176</v>
      </c>
      <c r="V261" s="5"/>
      <c r="W261" s="5"/>
    </row>
    <row r="262" spans="1:23" ht="26.25" customHeight="1">
      <c r="A262" s="7" t="s">
        <v>9</v>
      </c>
      <c r="B262" s="41"/>
      <c r="C262" s="42"/>
      <c r="D262" s="7" t="s">
        <v>300</v>
      </c>
      <c r="E262" s="7" t="s">
        <v>1</v>
      </c>
      <c r="F262" s="7" t="s">
        <v>1739</v>
      </c>
      <c r="G262" s="15" t="s">
        <v>1744</v>
      </c>
      <c r="H262" s="6" t="s">
        <v>661</v>
      </c>
      <c r="I262" s="15" t="s">
        <v>1745</v>
      </c>
      <c r="J262" s="15" t="s">
        <v>1742</v>
      </c>
      <c r="K262" s="15" t="s">
        <v>1743</v>
      </c>
      <c r="L262" s="6">
        <f t="shared" si="24"/>
        <v>130.5</v>
      </c>
      <c r="M262" s="6">
        <v>45.674999999999997</v>
      </c>
      <c r="N262" s="6">
        <v>81.5</v>
      </c>
      <c r="O262" s="6">
        <v>24.45</v>
      </c>
      <c r="P262" s="6">
        <v>70.125</v>
      </c>
      <c r="Q262" s="6">
        <v>2</v>
      </c>
      <c r="R262" s="7" t="s">
        <v>2</v>
      </c>
      <c r="S262" s="7" t="s">
        <v>2</v>
      </c>
      <c r="T262" s="7" t="s">
        <v>2</v>
      </c>
      <c r="U262" s="36"/>
      <c r="V262" s="5"/>
      <c r="W262" s="5"/>
    </row>
    <row r="263" spans="1:23" ht="26.25" customHeight="1">
      <c r="A263" s="7" t="s">
        <v>9</v>
      </c>
      <c r="B263" s="41"/>
      <c r="C263" s="42"/>
      <c r="D263" s="7" t="s">
        <v>301</v>
      </c>
      <c r="E263" s="7" t="s">
        <v>1</v>
      </c>
      <c r="F263" s="7" t="s">
        <v>1605</v>
      </c>
      <c r="G263" s="15" t="s">
        <v>1746</v>
      </c>
      <c r="H263" s="6" t="s">
        <v>662</v>
      </c>
      <c r="I263" s="15" t="s">
        <v>1747</v>
      </c>
      <c r="J263" s="15" t="s">
        <v>1748</v>
      </c>
      <c r="K263" s="15" t="s">
        <v>1749</v>
      </c>
      <c r="L263" s="6">
        <f t="shared" si="24"/>
        <v>134</v>
      </c>
      <c r="M263" s="6">
        <v>46.9</v>
      </c>
      <c r="N263" s="6">
        <v>76</v>
      </c>
      <c r="O263" s="6">
        <v>22.8</v>
      </c>
      <c r="P263" s="6">
        <v>69.7</v>
      </c>
      <c r="Q263" s="6">
        <v>3</v>
      </c>
      <c r="R263" s="7" t="s">
        <v>2</v>
      </c>
      <c r="S263" s="7" t="s">
        <v>2</v>
      </c>
      <c r="T263" s="7" t="s">
        <v>2</v>
      </c>
      <c r="U263" s="36"/>
      <c r="V263" s="5"/>
      <c r="W263" s="5"/>
    </row>
    <row r="264" spans="1:23" ht="26.25" customHeight="1">
      <c r="A264" s="7" t="s">
        <v>9</v>
      </c>
      <c r="B264" s="41"/>
      <c r="C264" s="42"/>
      <c r="D264" s="7" t="s">
        <v>302</v>
      </c>
      <c r="E264" s="7" t="s">
        <v>1</v>
      </c>
      <c r="F264" s="7" t="s">
        <v>1605</v>
      </c>
      <c r="G264" s="15" t="s">
        <v>1750</v>
      </c>
      <c r="H264" s="6" t="s">
        <v>663</v>
      </c>
      <c r="I264" s="15" t="s">
        <v>1751</v>
      </c>
      <c r="J264" s="15" t="s">
        <v>1748</v>
      </c>
      <c r="K264" s="15" t="s">
        <v>1749</v>
      </c>
      <c r="L264" s="6">
        <f t="shared" si="24"/>
        <v>130.5</v>
      </c>
      <c r="M264" s="6">
        <v>45.674999999999997</v>
      </c>
      <c r="N264" s="6">
        <v>79.400000000000006</v>
      </c>
      <c r="O264" s="6">
        <v>23.82</v>
      </c>
      <c r="P264" s="6">
        <v>69.495000000000005</v>
      </c>
      <c r="Q264" s="6">
        <v>4</v>
      </c>
      <c r="R264" s="7" t="s">
        <v>2</v>
      </c>
      <c r="S264" s="7" t="s">
        <v>2</v>
      </c>
      <c r="T264" s="7" t="s">
        <v>2</v>
      </c>
      <c r="U264" s="36"/>
      <c r="V264" s="5"/>
      <c r="W264" s="5"/>
    </row>
    <row r="265" spans="1:23" ht="26.25" customHeight="1">
      <c r="A265" s="7" t="s">
        <v>9</v>
      </c>
      <c r="B265" s="40"/>
      <c r="C265" s="38"/>
      <c r="D265" s="7" t="s">
        <v>775</v>
      </c>
      <c r="E265" s="7" t="s">
        <v>1</v>
      </c>
      <c r="F265" s="7" t="s">
        <v>1605</v>
      </c>
      <c r="G265" s="15" t="s">
        <v>1752</v>
      </c>
      <c r="H265" s="6" t="s">
        <v>1753</v>
      </c>
      <c r="I265" s="11" t="s">
        <v>1754</v>
      </c>
      <c r="J265" s="15" t="s">
        <v>1608</v>
      </c>
      <c r="K265" s="16" t="s">
        <v>1755</v>
      </c>
      <c r="L265" s="6">
        <f t="shared" si="24"/>
        <v>129</v>
      </c>
      <c r="M265" s="6">
        <v>45.15</v>
      </c>
      <c r="N265" s="6">
        <v>76.599999999999994</v>
      </c>
      <c r="O265" s="6">
        <v>22.98</v>
      </c>
      <c r="P265" s="6">
        <v>68.13</v>
      </c>
      <c r="Q265" s="6">
        <v>6</v>
      </c>
      <c r="R265" s="7" t="s">
        <v>2</v>
      </c>
      <c r="S265" s="7" t="s">
        <v>2</v>
      </c>
      <c r="T265" s="7" t="s">
        <v>2</v>
      </c>
      <c r="U265" s="36"/>
      <c r="V265" s="5"/>
      <c r="W265" s="5"/>
    </row>
    <row r="266" spans="1:23" ht="26.25" customHeight="1">
      <c r="A266" s="7" t="s">
        <v>9</v>
      </c>
      <c r="B266" s="39" t="s">
        <v>59</v>
      </c>
      <c r="C266" s="37">
        <v>2</v>
      </c>
      <c r="D266" s="7" t="s">
        <v>303</v>
      </c>
      <c r="E266" s="7" t="s">
        <v>1</v>
      </c>
      <c r="F266" s="7" t="s">
        <v>1605</v>
      </c>
      <c r="G266" s="15" t="s">
        <v>1756</v>
      </c>
      <c r="H266" s="6" t="s">
        <v>664</v>
      </c>
      <c r="I266" s="15" t="s">
        <v>1757</v>
      </c>
      <c r="J266" s="15" t="s">
        <v>1608</v>
      </c>
      <c r="K266" s="15" t="s">
        <v>1758</v>
      </c>
      <c r="L266" s="6">
        <f t="shared" si="24"/>
        <v>142.5</v>
      </c>
      <c r="M266" s="6">
        <v>49.875</v>
      </c>
      <c r="N266" s="6">
        <v>78.400000000000006</v>
      </c>
      <c r="O266" s="6">
        <v>23.52</v>
      </c>
      <c r="P266" s="6">
        <v>73.394999999999996</v>
      </c>
      <c r="Q266" s="6">
        <v>1</v>
      </c>
      <c r="R266" s="7" t="s">
        <v>2</v>
      </c>
      <c r="S266" s="7" t="s">
        <v>2</v>
      </c>
      <c r="T266" s="7" t="s">
        <v>2</v>
      </c>
      <c r="U266" s="36"/>
      <c r="V266" s="5"/>
      <c r="W266" s="5"/>
    </row>
    <row r="267" spans="1:23" ht="26.25" customHeight="1">
      <c r="A267" s="7" t="s">
        <v>9</v>
      </c>
      <c r="B267" s="40"/>
      <c r="C267" s="38"/>
      <c r="D267" s="7" t="s">
        <v>304</v>
      </c>
      <c r="E267" s="7" t="s">
        <v>1</v>
      </c>
      <c r="F267" s="7" t="s">
        <v>1759</v>
      </c>
      <c r="G267" s="15" t="s">
        <v>1760</v>
      </c>
      <c r="H267" s="6" t="s">
        <v>665</v>
      </c>
      <c r="I267" s="15" t="s">
        <v>1761</v>
      </c>
      <c r="J267" s="15" t="s">
        <v>953</v>
      </c>
      <c r="K267" s="15" t="s">
        <v>1762</v>
      </c>
      <c r="L267" s="6">
        <f>M267/0.35</f>
        <v>139</v>
      </c>
      <c r="M267" s="6">
        <v>48.65</v>
      </c>
      <c r="N267" s="6">
        <v>81.5</v>
      </c>
      <c r="O267" s="6">
        <v>24.45</v>
      </c>
      <c r="P267" s="6">
        <v>73.099999999999994</v>
      </c>
      <c r="Q267" s="6">
        <v>2</v>
      </c>
      <c r="R267" s="7" t="s">
        <v>2</v>
      </c>
      <c r="S267" s="7" t="s">
        <v>2</v>
      </c>
      <c r="T267" s="7" t="s">
        <v>2</v>
      </c>
      <c r="U267" s="36"/>
      <c r="V267" s="5"/>
      <c r="W267" s="5"/>
    </row>
    <row r="268" spans="1:23" ht="26.25" customHeight="1">
      <c r="A268" s="7" t="s">
        <v>9</v>
      </c>
      <c r="B268" s="39" t="s">
        <v>60</v>
      </c>
      <c r="C268" s="37">
        <v>2</v>
      </c>
      <c r="D268" s="7" t="s">
        <v>305</v>
      </c>
      <c r="E268" s="7" t="s">
        <v>3</v>
      </c>
      <c r="F268" s="7" t="s">
        <v>1536</v>
      </c>
      <c r="G268" s="15" t="s">
        <v>1537</v>
      </c>
      <c r="H268" s="6" t="s">
        <v>666</v>
      </c>
      <c r="I268" s="15" t="s">
        <v>1763</v>
      </c>
      <c r="J268" s="15" t="s">
        <v>1539</v>
      </c>
      <c r="K268" s="15" t="s">
        <v>1764</v>
      </c>
      <c r="L268" s="6">
        <f t="shared" si="24"/>
        <v>143</v>
      </c>
      <c r="M268" s="6">
        <v>50.05</v>
      </c>
      <c r="N268" s="6">
        <v>82.6</v>
      </c>
      <c r="O268" s="6">
        <v>24.78</v>
      </c>
      <c r="P268" s="6">
        <v>74.83</v>
      </c>
      <c r="Q268" s="6">
        <v>1</v>
      </c>
      <c r="R268" s="7" t="s">
        <v>2</v>
      </c>
      <c r="S268" s="7" t="s">
        <v>2</v>
      </c>
      <c r="T268" s="7" t="s">
        <v>2</v>
      </c>
      <c r="U268" s="36" t="s">
        <v>2186</v>
      </c>
      <c r="V268" s="5"/>
      <c r="W268" s="5"/>
    </row>
    <row r="269" spans="1:23" ht="26.25" customHeight="1">
      <c r="A269" s="7" t="s">
        <v>9</v>
      </c>
      <c r="B269" s="40"/>
      <c r="C269" s="38"/>
      <c r="D269" s="7" t="s">
        <v>776</v>
      </c>
      <c r="E269" s="7" t="s">
        <v>3</v>
      </c>
      <c r="F269" s="7" t="s">
        <v>1765</v>
      </c>
      <c r="G269" s="15" t="s">
        <v>1766</v>
      </c>
      <c r="H269" s="6" t="s">
        <v>1767</v>
      </c>
      <c r="I269" s="15" t="s">
        <v>1768</v>
      </c>
      <c r="J269" s="15" t="s">
        <v>1769</v>
      </c>
      <c r="K269" s="15" t="s">
        <v>1770</v>
      </c>
      <c r="L269" s="6">
        <f t="shared" si="24"/>
        <v>137.5</v>
      </c>
      <c r="M269" s="6">
        <v>48.125</v>
      </c>
      <c r="N269" s="6">
        <v>83</v>
      </c>
      <c r="O269" s="6">
        <v>24.9</v>
      </c>
      <c r="P269" s="6">
        <v>73.025000000000006</v>
      </c>
      <c r="Q269" s="6">
        <v>3</v>
      </c>
      <c r="R269" s="7" t="s">
        <v>2</v>
      </c>
      <c r="S269" s="7" t="s">
        <v>2</v>
      </c>
      <c r="T269" s="7" t="s">
        <v>2</v>
      </c>
      <c r="U269" s="36"/>
      <c r="V269" s="5"/>
      <c r="W269" s="5"/>
    </row>
    <row r="270" spans="1:23" ht="26.25" customHeight="1">
      <c r="A270" s="7" t="s">
        <v>9</v>
      </c>
      <c r="B270" s="39" t="s">
        <v>54</v>
      </c>
      <c r="C270" s="37">
        <v>2</v>
      </c>
      <c r="D270" s="7" t="s">
        <v>306</v>
      </c>
      <c r="E270" s="7" t="s">
        <v>1</v>
      </c>
      <c r="F270" s="7" t="s">
        <v>1771</v>
      </c>
      <c r="G270" s="15" t="s">
        <v>1772</v>
      </c>
      <c r="H270" s="6" t="s">
        <v>667</v>
      </c>
      <c r="I270" s="15" t="s">
        <v>1773</v>
      </c>
      <c r="J270" s="15" t="s">
        <v>1774</v>
      </c>
      <c r="K270" s="15" t="s">
        <v>1775</v>
      </c>
      <c r="L270" s="6">
        <f t="shared" si="24"/>
        <v>126.00000000000001</v>
      </c>
      <c r="M270" s="6">
        <v>44.1</v>
      </c>
      <c r="N270" s="6">
        <v>77.400000000000006</v>
      </c>
      <c r="O270" s="6">
        <v>23.22</v>
      </c>
      <c r="P270" s="6">
        <v>67.319999999999993</v>
      </c>
      <c r="Q270" s="6">
        <v>2</v>
      </c>
      <c r="R270" s="7" t="s">
        <v>2</v>
      </c>
      <c r="S270" s="7" t="s">
        <v>2</v>
      </c>
      <c r="T270" s="7" t="s">
        <v>2</v>
      </c>
      <c r="U270" s="36" t="s">
        <v>2173</v>
      </c>
      <c r="V270" s="5"/>
      <c r="W270" s="5"/>
    </row>
    <row r="271" spans="1:23" ht="26.25" customHeight="1">
      <c r="A271" s="7" t="s">
        <v>9</v>
      </c>
      <c r="B271" s="40"/>
      <c r="C271" s="38"/>
      <c r="D271" s="7" t="s">
        <v>307</v>
      </c>
      <c r="E271" s="7" t="s">
        <v>1</v>
      </c>
      <c r="F271" s="7" t="s">
        <v>1246</v>
      </c>
      <c r="G271" s="15" t="s">
        <v>1776</v>
      </c>
      <c r="H271" s="6" t="s">
        <v>668</v>
      </c>
      <c r="I271" s="15" t="s">
        <v>1777</v>
      </c>
      <c r="J271" s="15" t="s">
        <v>1249</v>
      </c>
      <c r="K271" s="15" t="s">
        <v>1778</v>
      </c>
      <c r="L271" s="6">
        <f t="shared" si="24"/>
        <v>126.00000000000001</v>
      </c>
      <c r="M271" s="6">
        <v>44.1</v>
      </c>
      <c r="N271" s="6">
        <v>74.599999999999994</v>
      </c>
      <c r="O271" s="6">
        <v>22.38</v>
      </c>
      <c r="P271" s="6">
        <v>66.48</v>
      </c>
      <c r="Q271" s="6">
        <v>3</v>
      </c>
      <c r="R271" s="7" t="s">
        <v>2</v>
      </c>
      <c r="S271" s="7" t="s">
        <v>2</v>
      </c>
      <c r="T271" s="7" t="s">
        <v>2</v>
      </c>
      <c r="U271" s="36"/>
      <c r="V271" s="5"/>
      <c r="W271" s="5"/>
    </row>
    <row r="272" spans="1:23" s="13" customFormat="1" ht="26.25" customHeight="1">
      <c r="A272" s="10" t="s">
        <v>9</v>
      </c>
      <c r="B272" s="45" t="s">
        <v>55</v>
      </c>
      <c r="C272" s="43">
        <v>2</v>
      </c>
      <c r="D272" s="10" t="s">
        <v>308</v>
      </c>
      <c r="E272" s="10" t="s">
        <v>1</v>
      </c>
      <c r="F272" s="10" t="s">
        <v>1166</v>
      </c>
      <c r="G272" s="11" t="s">
        <v>1779</v>
      </c>
      <c r="H272" s="12" t="s">
        <v>669</v>
      </c>
      <c r="I272" s="11" t="s">
        <v>1780</v>
      </c>
      <c r="J272" s="11" t="s">
        <v>1173</v>
      </c>
      <c r="K272" s="11" t="s">
        <v>1781</v>
      </c>
      <c r="L272" s="6">
        <f t="shared" si="24"/>
        <v>136</v>
      </c>
      <c r="M272" s="6">
        <v>47.6</v>
      </c>
      <c r="N272" s="6">
        <v>80</v>
      </c>
      <c r="O272" s="6">
        <v>24</v>
      </c>
      <c r="P272" s="6">
        <v>71.599999999999994</v>
      </c>
      <c r="Q272" s="6">
        <v>1</v>
      </c>
      <c r="R272" s="7" t="s">
        <v>2</v>
      </c>
      <c r="S272" s="7" t="s">
        <v>2</v>
      </c>
      <c r="T272" s="7" t="s">
        <v>2</v>
      </c>
      <c r="U272" s="36"/>
      <c r="V272" s="5"/>
      <c r="W272" s="14"/>
    </row>
    <row r="273" spans="1:23" ht="26.25" customHeight="1">
      <c r="A273" s="7" t="s">
        <v>9</v>
      </c>
      <c r="B273" s="46"/>
      <c r="C273" s="44"/>
      <c r="D273" s="7" t="s">
        <v>309</v>
      </c>
      <c r="E273" s="7" t="s">
        <v>1</v>
      </c>
      <c r="F273" s="7" t="s">
        <v>847</v>
      </c>
      <c r="G273" s="15" t="s">
        <v>1782</v>
      </c>
      <c r="H273" s="6" t="s">
        <v>670</v>
      </c>
      <c r="I273" s="15" t="s">
        <v>1783</v>
      </c>
      <c r="J273" s="15" t="s">
        <v>850</v>
      </c>
      <c r="K273" s="17" t="s">
        <v>1784</v>
      </c>
      <c r="L273" s="6">
        <f>M273/0.35</f>
        <v>134.50000000000003</v>
      </c>
      <c r="M273" s="6">
        <v>47.075000000000003</v>
      </c>
      <c r="N273" s="6">
        <v>80.599999999999994</v>
      </c>
      <c r="O273" s="6">
        <v>24.18</v>
      </c>
      <c r="P273" s="6">
        <v>71.254999999999995</v>
      </c>
      <c r="Q273" s="6">
        <v>2</v>
      </c>
      <c r="R273" s="7" t="s">
        <v>2</v>
      </c>
      <c r="S273" s="7" t="s">
        <v>2</v>
      </c>
      <c r="T273" s="7" t="s">
        <v>2</v>
      </c>
      <c r="U273" s="36"/>
      <c r="V273" s="5"/>
      <c r="W273" s="5"/>
    </row>
    <row r="274" spans="1:23" ht="26.25" customHeight="1">
      <c r="A274" s="7" t="s">
        <v>9</v>
      </c>
      <c r="B274" s="15" t="s">
        <v>52</v>
      </c>
      <c r="C274" s="6">
        <v>1</v>
      </c>
      <c r="D274" s="7" t="s">
        <v>310</v>
      </c>
      <c r="E274" s="7" t="s">
        <v>3</v>
      </c>
      <c r="F274" s="7" t="s">
        <v>1785</v>
      </c>
      <c r="G274" s="15" t="s">
        <v>1786</v>
      </c>
      <c r="H274" s="6" t="s">
        <v>671</v>
      </c>
      <c r="I274" s="15" t="s">
        <v>1787</v>
      </c>
      <c r="J274" s="15" t="s">
        <v>1788</v>
      </c>
      <c r="K274" s="15" t="s">
        <v>1789</v>
      </c>
      <c r="L274" s="6">
        <f t="shared" si="24"/>
        <v>132.00000000000003</v>
      </c>
      <c r="M274" s="6">
        <v>46.2</v>
      </c>
      <c r="N274" s="6">
        <v>78.8</v>
      </c>
      <c r="O274" s="6">
        <v>23.64</v>
      </c>
      <c r="P274" s="6">
        <v>69.84</v>
      </c>
      <c r="Q274" s="6">
        <v>1</v>
      </c>
      <c r="R274" s="7" t="s">
        <v>2</v>
      </c>
      <c r="S274" s="7" t="s">
        <v>2</v>
      </c>
      <c r="T274" s="7" t="s">
        <v>2</v>
      </c>
      <c r="U274" s="24"/>
      <c r="V274" s="5"/>
      <c r="W274" s="5"/>
    </row>
    <row r="275" spans="1:23" ht="26.25" customHeight="1">
      <c r="A275" s="7" t="s">
        <v>9</v>
      </c>
      <c r="B275" s="39" t="s">
        <v>12</v>
      </c>
      <c r="C275" s="37">
        <v>2</v>
      </c>
      <c r="D275" s="7" t="s">
        <v>311</v>
      </c>
      <c r="E275" s="7" t="s">
        <v>3</v>
      </c>
      <c r="F275" s="7" t="s">
        <v>1790</v>
      </c>
      <c r="G275" s="15" t="s">
        <v>1791</v>
      </c>
      <c r="H275" s="6" t="s">
        <v>672</v>
      </c>
      <c r="I275" s="15" t="s">
        <v>1792</v>
      </c>
      <c r="J275" s="15" t="s">
        <v>1793</v>
      </c>
      <c r="K275" s="15" t="s">
        <v>1794</v>
      </c>
      <c r="L275" s="6">
        <f t="shared" si="24"/>
        <v>131</v>
      </c>
      <c r="M275" s="6">
        <v>45.85</v>
      </c>
      <c r="N275" s="6">
        <v>81.400000000000006</v>
      </c>
      <c r="O275" s="6">
        <v>24.42</v>
      </c>
      <c r="P275" s="6">
        <v>70.27</v>
      </c>
      <c r="Q275" s="6">
        <v>1</v>
      </c>
      <c r="R275" s="7" t="s">
        <v>2</v>
      </c>
      <c r="S275" s="7" t="s">
        <v>2</v>
      </c>
      <c r="T275" s="7" t="s">
        <v>2</v>
      </c>
      <c r="U275" s="36"/>
      <c r="V275" s="5"/>
      <c r="W275" s="5"/>
    </row>
    <row r="276" spans="1:23" ht="26.25" customHeight="1">
      <c r="A276" s="7" t="s">
        <v>9</v>
      </c>
      <c r="B276" s="40"/>
      <c r="C276" s="38"/>
      <c r="D276" s="7" t="s">
        <v>312</v>
      </c>
      <c r="E276" s="7" t="s">
        <v>3</v>
      </c>
      <c r="F276" s="7" t="s">
        <v>1790</v>
      </c>
      <c r="G276" s="15" t="s">
        <v>1795</v>
      </c>
      <c r="H276" s="6" t="s">
        <v>673</v>
      </c>
      <c r="I276" s="15" t="s">
        <v>1796</v>
      </c>
      <c r="J276" s="15" t="s">
        <v>1793</v>
      </c>
      <c r="K276" s="15" t="s">
        <v>1794</v>
      </c>
      <c r="L276" s="6">
        <f t="shared" si="24"/>
        <v>133</v>
      </c>
      <c r="M276" s="6">
        <v>46.55</v>
      </c>
      <c r="N276" s="6">
        <v>78.599999999999994</v>
      </c>
      <c r="O276" s="6">
        <v>23.58</v>
      </c>
      <c r="P276" s="6">
        <v>70.13</v>
      </c>
      <c r="Q276" s="6">
        <v>2</v>
      </c>
      <c r="R276" s="7" t="s">
        <v>2</v>
      </c>
      <c r="S276" s="7" t="s">
        <v>2</v>
      </c>
      <c r="T276" s="7" t="s">
        <v>2</v>
      </c>
      <c r="U276" s="36"/>
      <c r="V276" s="5"/>
      <c r="W276" s="5"/>
    </row>
    <row r="277" spans="1:23" ht="26.25" customHeight="1">
      <c r="A277" s="7" t="s">
        <v>9</v>
      </c>
      <c r="B277" s="39" t="s">
        <v>13</v>
      </c>
      <c r="C277" s="37">
        <v>3</v>
      </c>
      <c r="D277" s="7" t="s">
        <v>313</v>
      </c>
      <c r="E277" s="7" t="s">
        <v>3</v>
      </c>
      <c r="F277" s="7" t="s">
        <v>1790</v>
      </c>
      <c r="G277" s="15" t="s">
        <v>1797</v>
      </c>
      <c r="H277" s="6" t="s">
        <v>674</v>
      </c>
      <c r="I277" s="15" t="s">
        <v>1798</v>
      </c>
      <c r="J277" s="15" t="s">
        <v>1793</v>
      </c>
      <c r="K277" s="15" t="s">
        <v>1799</v>
      </c>
      <c r="L277" s="6">
        <f t="shared" si="24"/>
        <v>139</v>
      </c>
      <c r="M277" s="6">
        <v>48.65</v>
      </c>
      <c r="N277" s="6">
        <v>83.4</v>
      </c>
      <c r="O277" s="6">
        <v>25.02</v>
      </c>
      <c r="P277" s="6">
        <v>73.67</v>
      </c>
      <c r="Q277" s="6">
        <v>1</v>
      </c>
      <c r="R277" s="7" t="s">
        <v>2</v>
      </c>
      <c r="S277" s="7" t="s">
        <v>2</v>
      </c>
      <c r="T277" s="7" t="s">
        <v>2</v>
      </c>
      <c r="U277" s="39" t="s">
        <v>2202</v>
      </c>
      <c r="V277" s="5"/>
      <c r="W277" s="5"/>
    </row>
    <row r="278" spans="1:23" ht="26.25" customHeight="1">
      <c r="A278" s="7" t="s">
        <v>9</v>
      </c>
      <c r="B278" s="40"/>
      <c r="C278" s="38"/>
      <c r="D278" s="7" t="s">
        <v>314</v>
      </c>
      <c r="E278" s="7" t="s">
        <v>3</v>
      </c>
      <c r="F278" s="7" t="s">
        <v>1800</v>
      </c>
      <c r="G278" s="15" t="s">
        <v>1801</v>
      </c>
      <c r="H278" s="6" t="s">
        <v>675</v>
      </c>
      <c r="I278" s="15" t="s">
        <v>1802</v>
      </c>
      <c r="J278" s="15" t="s">
        <v>1803</v>
      </c>
      <c r="K278" s="15" t="s">
        <v>1804</v>
      </c>
      <c r="L278" s="6">
        <f>M278/0.35</f>
        <v>135.5</v>
      </c>
      <c r="M278" s="6">
        <v>47.424999999999997</v>
      </c>
      <c r="N278" s="6">
        <v>83.6</v>
      </c>
      <c r="O278" s="6">
        <v>25.08</v>
      </c>
      <c r="P278" s="6">
        <v>72.504999999999995</v>
      </c>
      <c r="Q278" s="6">
        <v>3</v>
      </c>
      <c r="R278" s="7" t="s">
        <v>2</v>
      </c>
      <c r="S278" s="7" t="s">
        <v>2</v>
      </c>
      <c r="T278" s="7" t="s">
        <v>2</v>
      </c>
      <c r="U278" s="40"/>
      <c r="V278" s="5"/>
      <c r="W278" s="5"/>
    </row>
    <row r="279" spans="1:23" ht="26.25" customHeight="1">
      <c r="A279" s="7" t="s">
        <v>9</v>
      </c>
      <c r="B279" s="39" t="s">
        <v>61</v>
      </c>
      <c r="C279" s="37">
        <v>4</v>
      </c>
      <c r="D279" s="7" t="s">
        <v>315</v>
      </c>
      <c r="E279" s="7" t="s">
        <v>1</v>
      </c>
      <c r="F279" s="7" t="s">
        <v>1800</v>
      </c>
      <c r="G279" s="15" t="s">
        <v>1805</v>
      </c>
      <c r="H279" s="6" t="s">
        <v>676</v>
      </c>
      <c r="I279" s="15" t="s">
        <v>1806</v>
      </c>
      <c r="J279" s="15" t="s">
        <v>1803</v>
      </c>
      <c r="K279" s="15" t="s">
        <v>1807</v>
      </c>
      <c r="L279" s="6">
        <f t="shared" si="24"/>
        <v>145</v>
      </c>
      <c r="M279" s="6">
        <v>50.75</v>
      </c>
      <c r="N279" s="6">
        <v>80.2</v>
      </c>
      <c r="O279" s="6">
        <v>24.06</v>
      </c>
      <c r="P279" s="6">
        <v>74.81</v>
      </c>
      <c r="Q279" s="6">
        <v>1</v>
      </c>
      <c r="R279" s="7" t="s">
        <v>2</v>
      </c>
      <c r="S279" s="7" t="s">
        <v>2</v>
      </c>
      <c r="T279" s="7" t="s">
        <v>2</v>
      </c>
      <c r="U279" s="36" t="s">
        <v>2177</v>
      </c>
      <c r="V279" s="5"/>
      <c r="W279" s="5"/>
    </row>
    <row r="280" spans="1:23" ht="26.25" customHeight="1">
      <c r="A280" s="7" t="s">
        <v>9</v>
      </c>
      <c r="B280" s="41"/>
      <c r="C280" s="42"/>
      <c r="D280" s="7" t="s">
        <v>316</v>
      </c>
      <c r="E280" s="7" t="s">
        <v>1</v>
      </c>
      <c r="F280" s="7" t="s">
        <v>1808</v>
      </c>
      <c r="G280" s="15" t="s">
        <v>1809</v>
      </c>
      <c r="H280" s="6" t="s">
        <v>677</v>
      </c>
      <c r="I280" s="15" t="s">
        <v>1810</v>
      </c>
      <c r="J280" s="15" t="s">
        <v>1811</v>
      </c>
      <c r="K280" s="15" t="s">
        <v>1812</v>
      </c>
      <c r="L280" s="6">
        <f t="shared" si="24"/>
        <v>140.5</v>
      </c>
      <c r="M280" s="6">
        <v>49.174999999999997</v>
      </c>
      <c r="N280" s="6">
        <v>80</v>
      </c>
      <c r="O280" s="6">
        <v>24</v>
      </c>
      <c r="P280" s="6">
        <v>73.174999999999997</v>
      </c>
      <c r="Q280" s="6">
        <v>3</v>
      </c>
      <c r="R280" s="7" t="s">
        <v>2</v>
      </c>
      <c r="S280" s="7" t="s">
        <v>2</v>
      </c>
      <c r="T280" s="7" t="s">
        <v>2</v>
      </c>
      <c r="U280" s="36"/>
      <c r="V280" s="5"/>
      <c r="W280" s="5"/>
    </row>
    <row r="281" spans="1:23" ht="26.25" customHeight="1">
      <c r="A281" s="7" t="s">
        <v>9</v>
      </c>
      <c r="B281" s="41"/>
      <c r="C281" s="42"/>
      <c r="D281" s="7" t="s">
        <v>317</v>
      </c>
      <c r="E281" s="7" t="s">
        <v>1</v>
      </c>
      <c r="F281" s="7" t="s">
        <v>1808</v>
      </c>
      <c r="G281" s="15" t="s">
        <v>1813</v>
      </c>
      <c r="H281" s="6" t="s">
        <v>678</v>
      </c>
      <c r="I281" s="15" t="s">
        <v>1814</v>
      </c>
      <c r="J281" s="15" t="s">
        <v>1811</v>
      </c>
      <c r="K281" s="15" t="s">
        <v>1815</v>
      </c>
      <c r="L281" s="6">
        <f t="shared" si="24"/>
        <v>142.00000000000003</v>
      </c>
      <c r="M281" s="6">
        <v>49.7</v>
      </c>
      <c r="N281" s="6">
        <v>78.2</v>
      </c>
      <c r="O281" s="6">
        <v>23.46</v>
      </c>
      <c r="P281" s="6">
        <v>73.16</v>
      </c>
      <c r="Q281" s="6">
        <v>4</v>
      </c>
      <c r="R281" s="7" t="s">
        <v>2</v>
      </c>
      <c r="S281" s="7" t="s">
        <v>2</v>
      </c>
      <c r="T281" s="7" t="s">
        <v>2</v>
      </c>
      <c r="U281" s="36"/>
      <c r="V281" s="5"/>
      <c r="W281" s="5"/>
    </row>
    <row r="282" spans="1:23" ht="26.25" customHeight="1">
      <c r="A282" s="7" t="s">
        <v>9</v>
      </c>
      <c r="B282" s="40"/>
      <c r="C282" s="38"/>
      <c r="D282" s="7" t="s">
        <v>777</v>
      </c>
      <c r="E282" s="7" t="s">
        <v>1</v>
      </c>
      <c r="F282" s="7" t="s">
        <v>1808</v>
      </c>
      <c r="G282" s="15" t="s">
        <v>1816</v>
      </c>
      <c r="H282" s="6" t="s">
        <v>1817</v>
      </c>
      <c r="I282" s="15" t="s">
        <v>1818</v>
      </c>
      <c r="J282" s="15" t="s">
        <v>1811</v>
      </c>
      <c r="K282" s="15" t="s">
        <v>1812</v>
      </c>
      <c r="L282" s="6">
        <f t="shared" si="24"/>
        <v>138</v>
      </c>
      <c r="M282" s="6">
        <v>48.3</v>
      </c>
      <c r="N282" s="6">
        <v>81</v>
      </c>
      <c r="O282" s="6">
        <v>24.3</v>
      </c>
      <c r="P282" s="6">
        <v>72.599999999999994</v>
      </c>
      <c r="Q282" s="6">
        <v>5</v>
      </c>
      <c r="R282" s="7" t="s">
        <v>2</v>
      </c>
      <c r="S282" s="7" t="s">
        <v>2</v>
      </c>
      <c r="T282" s="7" t="s">
        <v>2</v>
      </c>
      <c r="U282" s="36"/>
      <c r="V282" s="5"/>
      <c r="W282" s="5"/>
    </row>
    <row r="283" spans="1:23" ht="26.25" customHeight="1">
      <c r="A283" s="7" t="s">
        <v>9</v>
      </c>
      <c r="B283" s="39" t="s">
        <v>62</v>
      </c>
      <c r="C283" s="37">
        <v>8</v>
      </c>
      <c r="D283" s="7" t="s">
        <v>318</v>
      </c>
      <c r="E283" s="7" t="s">
        <v>1</v>
      </c>
      <c r="F283" s="7" t="s">
        <v>1808</v>
      </c>
      <c r="G283" s="15" t="s">
        <v>1819</v>
      </c>
      <c r="H283" s="6" t="s">
        <v>679</v>
      </c>
      <c r="I283" s="15" t="s">
        <v>1820</v>
      </c>
      <c r="J283" s="15" t="s">
        <v>1811</v>
      </c>
      <c r="K283" s="15" t="s">
        <v>1821</v>
      </c>
      <c r="L283" s="6">
        <f t="shared" si="24"/>
        <v>139.50000000000003</v>
      </c>
      <c r="M283" s="6">
        <v>48.825000000000003</v>
      </c>
      <c r="N283" s="6">
        <v>83.2</v>
      </c>
      <c r="O283" s="6">
        <v>24.96</v>
      </c>
      <c r="P283" s="6">
        <v>73.784999999999997</v>
      </c>
      <c r="Q283" s="6">
        <v>1</v>
      </c>
      <c r="R283" s="7" t="s">
        <v>2</v>
      </c>
      <c r="S283" s="7" t="s">
        <v>2</v>
      </c>
      <c r="T283" s="7" t="s">
        <v>2</v>
      </c>
      <c r="U283" s="36" t="s">
        <v>2187</v>
      </c>
      <c r="V283" s="5"/>
      <c r="W283" s="5"/>
    </row>
    <row r="284" spans="1:23" ht="26.25" customHeight="1">
      <c r="A284" s="7" t="s">
        <v>9</v>
      </c>
      <c r="B284" s="41"/>
      <c r="C284" s="42"/>
      <c r="D284" s="7" t="s">
        <v>319</v>
      </c>
      <c r="E284" s="7" t="s">
        <v>1</v>
      </c>
      <c r="F284" s="7" t="s">
        <v>1808</v>
      </c>
      <c r="G284" s="15" t="s">
        <v>1822</v>
      </c>
      <c r="H284" s="6" t="s">
        <v>680</v>
      </c>
      <c r="I284" s="15" t="s">
        <v>1823</v>
      </c>
      <c r="J284" s="15" t="s">
        <v>1824</v>
      </c>
      <c r="K284" s="15" t="s">
        <v>1825</v>
      </c>
      <c r="L284" s="6">
        <f t="shared" si="24"/>
        <v>141.5</v>
      </c>
      <c r="M284" s="6">
        <v>49.524999999999999</v>
      </c>
      <c r="N284" s="6">
        <v>80.2</v>
      </c>
      <c r="O284" s="6">
        <v>24.06</v>
      </c>
      <c r="P284" s="6">
        <v>73.584999999999994</v>
      </c>
      <c r="Q284" s="6">
        <v>2</v>
      </c>
      <c r="R284" s="7" t="s">
        <v>2</v>
      </c>
      <c r="S284" s="7" t="s">
        <v>2</v>
      </c>
      <c r="T284" s="7" t="s">
        <v>2</v>
      </c>
      <c r="U284" s="36"/>
      <c r="V284" s="5"/>
      <c r="W284" s="5"/>
    </row>
    <row r="285" spans="1:23" ht="26.25" customHeight="1">
      <c r="A285" s="7" t="s">
        <v>9</v>
      </c>
      <c r="B285" s="41"/>
      <c r="C285" s="42"/>
      <c r="D285" s="7" t="s">
        <v>320</v>
      </c>
      <c r="E285" s="7" t="s">
        <v>1</v>
      </c>
      <c r="F285" s="7" t="s">
        <v>1826</v>
      </c>
      <c r="G285" s="15" t="s">
        <v>1827</v>
      </c>
      <c r="H285" s="6" t="s">
        <v>681</v>
      </c>
      <c r="I285" s="15" t="s">
        <v>1828</v>
      </c>
      <c r="J285" s="15" t="s">
        <v>1829</v>
      </c>
      <c r="K285" s="15" t="s">
        <v>1830</v>
      </c>
      <c r="L285" s="6">
        <f t="shared" si="24"/>
        <v>140</v>
      </c>
      <c r="M285" s="6">
        <v>49</v>
      </c>
      <c r="N285" s="6">
        <v>80.2</v>
      </c>
      <c r="O285" s="6">
        <v>24.06</v>
      </c>
      <c r="P285" s="6">
        <v>73.06</v>
      </c>
      <c r="Q285" s="6">
        <v>3</v>
      </c>
      <c r="R285" s="7" t="s">
        <v>2</v>
      </c>
      <c r="S285" s="7" t="s">
        <v>2</v>
      </c>
      <c r="T285" s="7" t="s">
        <v>2</v>
      </c>
      <c r="U285" s="36"/>
      <c r="V285" s="5"/>
      <c r="W285" s="5"/>
    </row>
    <row r="286" spans="1:23" ht="26.25" customHeight="1">
      <c r="A286" s="7" t="s">
        <v>9</v>
      </c>
      <c r="B286" s="41"/>
      <c r="C286" s="42"/>
      <c r="D286" s="7" t="s">
        <v>321</v>
      </c>
      <c r="E286" s="7" t="s">
        <v>1</v>
      </c>
      <c r="F286" s="7" t="s">
        <v>1831</v>
      </c>
      <c r="G286" s="15" t="s">
        <v>1832</v>
      </c>
      <c r="H286" s="6" t="s">
        <v>682</v>
      </c>
      <c r="I286" s="15" t="s">
        <v>1833</v>
      </c>
      <c r="J286" s="15" t="s">
        <v>1834</v>
      </c>
      <c r="K286" s="15" t="s">
        <v>1835</v>
      </c>
      <c r="L286" s="6">
        <f>M286/0.35</f>
        <v>140.5</v>
      </c>
      <c r="M286" s="6">
        <v>49.174999999999997</v>
      </c>
      <c r="N286" s="6">
        <v>78.599999999999994</v>
      </c>
      <c r="O286" s="6">
        <v>23.58</v>
      </c>
      <c r="P286" s="6">
        <v>72.754999999999995</v>
      </c>
      <c r="Q286" s="6">
        <v>4</v>
      </c>
      <c r="R286" s="7" t="s">
        <v>2</v>
      </c>
      <c r="S286" s="7" t="s">
        <v>2</v>
      </c>
      <c r="T286" s="7" t="s">
        <v>2</v>
      </c>
      <c r="U286" s="36"/>
      <c r="V286" s="5"/>
      <c r="W286" s="5"/>
    </row>
    <row r="287" spans="1:23" ht="26.25" customHeight="1">
      <c r="A287" s="7" t="s">
        <v>9</v>
      </c>
      <c r="B287" s="41"/>
      <c r="C287" s="42"/>
      <c r="D287" s="7" t="s">
        <v>322</v>
      </c>
      <c r="E287" s="7" t="s">
        <v>1</v>
      </c>
      <c r="F287" s="7" t="s">
        <v>1836</v>
      </c>
      <c r="G287" s="15" t="s">
        <v>1837</v>
      </c>
      <c r="H287" s="6" t="s">
        <v>683</v>
      </c>
      <c r="I287" s="15" t="s">
        <v>1838</v>
      </c>
      <c r="J287" s="15" t="s">
        <v>1839</v>
      </c>
      <c r="K287" s="15" t="s">
        <v>1840</v>
      </c>
      <c r="L287" s="6">
        <f t="shared" ref="L287:L296" si="25">M287/0.35</f>
        <v>137.5</v>
      </c>
      <c r="M287" s="6">
        <v>48.125</v>
      </c>
      <c r="N287" s="6">
        <v>80.2</v>
      </c>
      <c r="O287" s="6">
        <v>24.06</v>
      </c>
      <c r="P287" s="6">
        <v>72.185000000000002</v>
      </c>
      <c r="Q287" s="6">
        <v>5</v>
      </c>
      <c r="R287" s="7" t="s">
        <v>2</v>
      </c>
      <c r="S287" s="7" t="s">
        <v>2</v>
      </c>
      <c r="T287" s="7" t="s">
        <v>2</v>
      </c>
      <c r="U287" s="36"/>
      <c r="V287" s="5"/>
      <c r="W287" s="5"/>
    </row>
    <row r="288" spans="1:23" ht="26.25" customHeight="1">
      <c r="A288" s="7" t="s">
        <v>9</v>
      </c>
      <c r="B288" s="41"/>
      <c r="C288" s="42"/>
      <c r="D288" s="7" t="s">
        <v>323</v>
      </c>
      <c r="E288" s="7" t="s">
        <v>1</v>
      </c>
      <c r="F288" s="7" t="s">
        <v>1841</v>
      </c>
      <c r="G288" s="15" t="s">
        <v>1842</v>
      </c>
      <c r="H288" s="6" t="s">
        <v>684</v>
      </c>
      <c r="I288" s="15" t="s">
        <v>1843</v>
      </c>
      <c r="J288" s="15" t="s">
        <v>1844</v>
      </c>
      <c r="K288" s="17" t="s">
        <v>2200</v>
      </c>
      <c r="L288" s="6">
        <f t="shared" si="25"/>
        <v>136</v>
      </c>
      <c r="M288" s="6">
        <v>47.6</v>
      </c>
      <c r="N288" s="6">
        <v>81.8</v>
      </c>
      <c r="O288" s="6">
        <v>24.54</v>
      </c>
      <c r="P288" s="6">
        <v>72.14</v>
      </c>
      <c r="Q288" s="6">
        <v>6</v>
      </c>
      <c r="R288" s="7" t="s">
        <v>2</v>
      </c>
      <c r="S288" s="7" t="s">
        <v>2</v>
      </c>
      <c r="T288" s="7" t="s">
        <v>2</v>
      </c>
      <c r="U288" s="36"/>
      <c r="V288" s="5"/>
      <c r="W288" s="5"/>
    </row>
    <row r="289" spans="1:23" ht="26.25" customHeight="1">
      <c r="A289" s="7" t="s">
        <v>9</v>
      </c>
      <c r="B289" s="41"/>
      <c r="C289" s="42"/>
      <c r="D289" s="7" t="s">
        <v>324</v>
      </c>
      <c r="E289" s="7" t="s">
        <v>1</v>
      </c>
      <c r="F289" s="7" t="s">
        <v>1841</v>
      </c>
      <c r="G289" s="15" t="s">
        <v>1845</v>
      </c>
      <c r="H289" s="6" t="s">
        <v>685</v>
      </c>
      <c r="I289" s="15" t="s">
        <v>1846</v>
      </c>
      <c r="J289" s="15" t="s">
        <v>1844</v>
      </c>
      <c r="K289" s="15" t="s">
        <v>1847</v>
      </c>
      <c r="L289" s="6">
        <f t="shared" si="25"/>
        <v>139</v>
      </c>
      <c r="M289" s="6">
        <v>48.65</v>
      </c>
      <c r="N289" s="6">
        <v>76.2</v>
      </c>
      <c r="O289" s="6">
        <v>22.86</v>
      </c>
      <c r="P289" s="6">
        <v>71.510000000000005</v>
      </c>
      <c r="Q289" s="6">
        <v>9</v>
      </c>
      <c r="R289" s="7" t="s">
        <v>2</v>
      </c>
      <c r="S289" s="7" t="s">
        <v>2</v>
      </c>
      <c r="T289" s="7" t="s">
        <v>2</v>
      </c>
      <c r="U289" s="36"/>
      <c r="V289" s="5"/>
      <c r="W289" s="5"/>
    </row>
    <row r="290" spans="1:23" ht="26.25" customHeight="1">
      <c r="A290" s="7" t="s">
        <v>9</v>
      </c>
      <c r="B290" s="40"/>
      <c r="C290" s="38"/>
      <c r="D290" s="7" t="s">
        <v>325</v>
      </c>
      <c r="E290" s="7" t="s">
        <v>1</v>
      </c>
      <c r="F290" s="7" t="s">
        <v>1848</v>
      </c>
      <c r="G290" s="15" t="s">
        <v>1849</v>
      </c>
      <c r="H290" s="6" t="s">
        <v>686</v>
      </c>
      <c r="I290" s="15" t="s">
        <v>1850</v>
      </c>
      <c r="J290" s="15" t="s">
        <v>1851</v>
      </c>
      <c r="K290" s="15" t="s">
        <v>1852</v>
      </c>
      <c r="L290" s="6">
        <f t="shared" si="25"/>
        <v>136</v>
      </c>
      <c r="M290" s="6">
        <v>47.6</v>
      </c>
      <c r="N290" s="6">
        <v>79.599999999999994</v>
      </c>
      <c r="O290" s="6">
        <v>23.88</v>
      </c>
      <c r="P290" s="6">
        <v>71.48</v>
      </c>
      <c r="Q290" s="6">
        <v>10</v>
      </c>
      <c r="R290" s="7" t="s">
        <v>2</v>
      </c>
      <c r="S290" s="7" t="s">
        <v>2</v>
      </c>
      <c r="T290" s="7" t="s">
        <v>2</v>
      </c>
      <c r="U290" s="36"/>
      <c r="V290" s="5"/>
      <c r="W290" s="5"/>
    </row>
    <row r="291" spans="1:23" ht="26.25" customHeight="1">
      <c r="A291" s="7" t="s">
        <v>9</v>
      </c>
      <c r="B291" s="39" t="s">
        <v>63</v>
      </c>
      <c r="C291" s="37">
        <v>2</v>
      </c>
      <c r="D291" s="7" t="s">
        <v>326</v>
      </c>
      <c r="E291" s="7" t="s">
        <v>3</v>
      </c>
      <c r="F291" s="7" t="s">
        <v>1848</v>
      </c>
      <c r="G291" s="15" t="s">
        <v>1853</v>
      </c>
      <c r="H291" s="6" t="s">
        <v>687</v>
      </c>
      <c r="I291" s="15" t="s">
        <v>1854</v>
      </c>
      <c r="J291" s="15" t="s">
        <v>1855</v>
      </c>
      <c r="K291" s="15" t="s">
        <v>1856</v>
      </c>
      <c r="L291" s="6">
        <f t="shared" si="25"/>
        <v>147.00000000000003</v>
      </c>
      <c r="M291" s="6">
        <v>51.45</v>
      </c>
      <c r="N291" s="6">
        <v>81.2</v>
      </c>
      <c r="O291" s="6">
        <v>24.36</v>
      </c>
      <c r="P291" s="6">
        <v>75.81</v>
      </c>
      <c r="Q291" s="6">
        <v>1</v>
      </c>
      <c r="R291" s="7" t="s">
        <v>2</v>
      </c>
      <c r="S291" s="7" t="s">
        <v>2</v>
      </c>
      <c r="T291" s="7" t="s">
        <v>2</v>
      </c>
      <c r="U291" s="36"/>
      <c r="V291" s="5"/>
      <c r="W291" s="5"/>
    </row>
    <row r="292" spans="1:23" ht="26.25" customHeight="1">
      <c r="A292" s="7" t="s">
        <v>9</v>
      </c>
      <c r="B292" s="40"/>
      <c r="C292" s="38"/>
      <c r="D292" s="7" t="s">
        <v>327</v>
      </c>
      <c r="E292" s="7" t="s">
        <v>3</v>
      </c>
      <c r="F292" s="7" t="s">
        <v>818</v>
      </c>
      <c r="G292" s="15" t="s">
        <v>1857</v>
      </c>
      <c r="H292" s="6" t="s">
        <v>688</v>
      </c>
      <c r="I292" s="15" t="s">
        <v>1858</v>
      </c>
      <c r="J292" s="15" t="s">
        <v>1859</v>
      </c>
      <c r="K292" s="15" t="s">
        <v>1860</v>
      </c>
      <c r="L292" s="6">
        <f>M292/0.35</f>
        <v>147.00000000000003</v>
      </c>
      <c r="M292" s="6">
        <v>51.45</v>
      </c>
      <c r="N292" s="6">
        <v>79</v>
      </c>
      <c r="O292" s="6">
        <v>23.7</v>
      </c>
      <c r="P292" s="6">
        <v>75.150000000000006</v>
      </c>
      <c r="Q292" s="6">
        <v>2</v>
      </c>
      <c r="R292" s="7" t="s">
        <v>2</v>
      </c>
      <c r="S292" s="7" t="s">
        <v>2</v>
      </c>
      <c r="T292" s="7" t="s">
        <v>2</v>
      </c>
      <c r="U292" s="36"/>
      <c r="V292" s="5"/>
      <c r="W292" s="5"/>
    </row>
    <row r="293" spans="1:23" ht="26.25" customHeight="1">
      <c r="A293" s="7" t="s">
        <v>9</v>
      </c>
      <c r="B293" s="39" t="s">
        <v>56</v>
      </c>
      <c r="C293" s="37">
        <v>4</v>
      </c>
      <c r="D293" s="7" t="s">
        <v>328</v>
      </c>
      <c r="E293" s="7" t="s">
        <v>3</v>
      </c>
      <c r="F293" s="7" t="s">
        <v>818</v>
      </c>
      <c r="G293" s="15" t="s">
        <v>1861</v>
      </c>
      <c r="H293" s="6" t="s">
        <v>689</v>
      </c>
      <c r="I293" s="15" t="s">
        <v>1862</v>
      </c>
      <c r="J293" s="15" t="s">
        <v>1859</v>
      </c>
      <c r="K293" s="15" t="s">
        <v>1863</v>
      </c>
      <c r="L293" s="6">
        <f t="shared" si="25"/>
        <v>141.5</v>
      </c>
      <c r="M293" s="6">
        <v>49.524999999999999</v>
      </c>
      <c r="N293" s="6">
        <v>82.2</v>
      </c>
      <c r="O293" s="6">
        <v>24.66</v>
      </c>
      <c r="P293" s="6">
        <v>74.185000000000002</v>
      </c>
      <c r="Q293" s="6">
        <v>1</v>
      </c>
      <c r="R293" s="7" t="s">
        <v>2</v>
      </c>
      <c r="S293" s="7" t="s">
        <v>2</v>
      </c>
      <c r="T293" s="7" t="s">
        <v>2</v>
      </c>
      <c r="U293" s="36"/>
      <c r="V293" s="5"/>
      <c r="W293" s="5"/>
    </row>
    <row r="294" spans="1:23" ht="26.25" customHeight="1">
      <c r="A294" s="7" t="s">
        <v>9</v>
      </c>
      <c r="B294" s="41"/>
      <c r="C294" s="42"/>
      <c r="D294" s="7" t="s">
        <v>329</v>
      </c>
      <c r="E294" s="7" t="s">
        <v>3</v>
      </c>
      <c r="F294" s="7" t="s">
        <v>818</v>
      </c>
      <c r="G294" s="15" t="s">
        <v>1864</v>
      </c>
      <c r="H294" s="6" t="s">
        <v>690</v>
      </c>
      <c r="I294" s="15" t="s">
        <v>1865</v>
      </c>
      <c r="J294" s="15" t="s">
        <v>1859</v>
      </c>
      <c r="K294" s="15" t="s">
        <v>1863</v>
      </c>
      <c r="L294" s="6">
        <f t="shared" si="25"/>
        <v>140</v>
      </c>
      <c r="M294" s="6">
        <v>49</v>
      </c>
      <c r="N294" s="6">
        <v>83.6</v>
      </c>
      <c r="O294" s="6">
        <v>25.08</v>
      </c>
      <c r="P294" s="6">
        <v>74.08</v>
      </c>
      <c r="Q294" s="6">
        <v>2</v>
      </c>
      <c r="R294" s="7" t="s">
        <v>2</v>
      </c>
      <c r="S294" s="7" t="s">
        <v>2</v>
      </c>
      <c r="T294" s="7" t="s">
        <v>2</v>
      </c>
      <c r="U294" s="36"/>
      <c r="V294" s="5"/>
      <c r="W294" s="5"/>
    </row>
    <row r="295" spans="1:23" ht="26.25" customHeight="1">
      <c r="A295" s="7" t="s">
        <v>9</v>
      </c>
      <c r="B295" s="41"/>
      <c r="C295" s="42"/>
      <c r="D295" s="7" t="s">
        <v>330</v>
      </c>
      <c r="E295" s="7" t="s">
        <v>3</v>
      </c>
      <c r="F295" s="7" t="s">
        <v>818</v>
      </c>
      <c r="G295" s="15" t="s">
        <v>1866</v>
      </c>
      <c r="H295" s="6" t="s">
        <v>691</v>
      </c>
      <c r="I295" s="15" t="s">
        <v>1867</v>
      </c>
      <c r="J295" s="15" t="s">
        <v>1859</v>
      </c>
      <c r="K295" s="15" t="s">
        <v>1863</v>
      </c>
      <c r="L295" s="6">
        <f t="shared" si="25"/>
        <v>141</v>
      </c>
      <c r="M295" s="6">
        <v>49.35</v>
      </c>
      <c r="N295" s="6">
        <v>81.599999999999994</v>
      </c>
      <c r="O295" s="6">
        <v>24.48</v>
      </c>
      <c r="P295" s="6">
        <v>73.83</v>
      </c>
      <c r="Q295" s="6">
        <v>3</v>
      </c>
      <c r="R295" s="7" t="s">
        <v>2</v>
      </c>
      <c r="S295" s="7" t="s">
        <v>2</v>
      </c>
      <c r="T295" s="7" t="s">
        <v>2</v>
      </c>
      <c r="U295" s="36"/>
      <c r="V295" s="5"/>
      <c r="W295" s="5"/>
    </row>
    <row r="296" spans="1:23" ht="26.25" customHeight="1">
      <c r="A296" s="7" t="s">
        <v>9</v>
      </c>
      <c r="B296" s="40"/>
      <c r="C296" s="38"/>
      <c r="D296" s="7" t="s">
        <v>331</v>
      </c>
      <c r="E296" s="7" t="s">
        <v>3</v>
      </c>
      <c r="F296" s="7" t="s">
        <v>1571</v>
      </c>
      <c r="G296" s="15" t="s">
        <v>1868</v>
      </c>
      <c r="H296" s="6" t="s">
        <v>692</v>
      </c>
      <c r="I296" s="15" t="s">
        <v>1869</v>
      </c>
      <c r="J296" s="15" t="s">
        <v>1870</v>
      </c>
      <c r="K296" s="15" t="s">
        <v>1871</v>
      </c>
      <c r="L296" s="6">
        <f t="shared" si="25"/>
        <v>135</v>
      </c>
      <c r="M296" s="6">
        <v>47.25</v>
      </c>
      <c r="N296" s="6">
        <v>84.4</v>
      </c>
      <c r="O296" s="6">
        <v>25.32</v>
      </c>
      <c r="P296" s="6">
        <v>72.569999999999993</v>
      </c>
      <c r="Q296" s="6">
        <v>4</v>
      </c>
      <c r="R296" s="7" t="s">
        <v>2</v>
      </c>
      <c r="S296" s="7" t="s">
        <v>2</v>
      </c>
      <c r="T296" s="7" t="s">
        <v>2</v>
      </c>
      <c r="U296" s="36"/>
      <c r="V296" s="5"/>
      <c r="W296" s="5"/>
    </row>
    <row r="297" spans="1:23" ht="26.25" customHeight="1">
      <c r="A297" s="7" t="s">
        <v>42</v>
      </c>
      <c r="B297" s="15" t="s">
        <v>4</v>
      </c>
      <c r="C297" s="6">
        <v>1</v>
      </c>
      <c r="D297" s="7" t="s">
        <v>332</v>
      </c>
      <c r="E297" s="7" t="s">
        <v>1</v>
      </c>
      <c r="F297" s="7" t="s">
        <v>1872</v>
      </c>
      <c r="G297" s="15" t="s">
        <v>1873</v>
      </c>
      <c r="H297" s="6" t="s">
        <v>693</v>
      </c>
      <c r="I297" s="15" t="s">
        <v>1409</v>
      </c>
      <c r="J297" s="15" t="s">
        <v>943</v>
      </c>
      <c r="K297" s="15" t="s">
        <v>1046</v>
      </c>
      <c r="L297" s="6">
        <f>(M297-1)/0.35</f>
        <v>122.00000000000001</v>
      </c>
      <c r="M297" s="6">
        <v>43.7</v>
      </c>
      <c r="N297" s="6">
        <v>76.400000000000006</v>
      </c>
      <c r="O297" s="6">
        <v>22.92</v>
      </c>
      <c r="P297" s="6">
        <v>66.62</v>
      </c>
      <c r="Q297" s="6">
        <v>1</v>
      </c>
      <c r="R297" s="7" t="s">
        <v>2</v>
      </c>
      <c r="S297" s="7" t="s">
        <v>2</v>
      </c>
      <c r="T297" s="7" t="s">
        <v>2</v>
      </c>
      <c r="U297" s="24"/>
      <c r="V297" s="5"/>
      <c r="W297" s="5"/>
    </row>
    <row r="298" spans="1:23" ht="26.25" customHeight="1">
      <c r="A298" s="7" t="s">
        <v>42</v>
      </c>
      <c r="B298" s="36" t="s">
        <v>17</v>
      </c>
      <c r="C298" s="47">
        <v>3</v>
      </c>
      <c r="D298" s="7" t="s">
        <v>333</v>
      </c>
      <c r="E298" s="7" t="s">
        <v>1</v>
      </c>
      <c r="F298" s="7" t="s">
        <v>1071</v>
      </c>
      <c r="G298" s="15" t="s">
        <v>1874</v>
      </c>
      <c r="H298" s="6" t="s">
        <v>694</v>
      </c>
      <c r="I298" s="15" t="s">
        <v>952</v>
      </c>
      <c r="J298" s="15" t="s">
        <v>953</v>
      </c>
      <c r="K298" s="15" t="s">
        <v>1070</v>
      </c>
      <c r="L298" s="6">
        <f t="shared" ref="L298:L299" si="26">(M298-1)/0.35</f>
        <v>126.00000000000001</v>
      </c>
      <c r="M298" s="6">
        <v>45.1</v>
      </c>
      <c r="N298" s="6">
        <v>74.8</v>
      </c>
      <c r="O298" s="6">
        <v>22.44</v>
      </c>
      <c r="P298" s="6">
        <v>67.540000000000006</v>
      </c>
      <c r="Q298" s="6">
        <v>1</v>
      </c>
      <c r="R298" s="7" t="s">
        <v>2</v>
      </c>
      <c r="S298" s="7" t="s">
        <v>2</v>
      </c>
      <c r="T298" s="7" t="s">
        <v>2</v>
      </c>
      <c r="U298" s="36" t="s">
        <v>2188</v>
      </c>
      <c r="V298" s="5"/>
      <c r="W298" s="5"/>
    </row>
    <row r="299" spans="1:23" ht="26.25" customHeight="1">
      <c r="A299" s="7" t="s">
        <v>42</v>
      </c>
      <c r="B299" s="36"/>
      <c r="C299" s="47"/>
      <c r="D299" s="7" t="s">
        <v>334</v>
      </c>
      <c r="E299" s="7" t="s">
        <v>1</v>
      </c>
      <c r="F299" s="7" t="s">
        <v>1071</v>
      </c>
      <c r="G299" s="15" t="s">
        <v>1875</v>
      </c>
      <c r="H299" s="6" t="s">
        <v>695</v>
      </c>
      <c r="I299" s="15" t="s">
        <v>952</v>
      </c>
      <c r="J299" s="15" t="s">
        <v>953</v>
      </c>
      <c r="K299" s="15" t="s">
        <v>1070</v>
      </c>
      <c r="L299" s="6">
        <f t="shared" si="26"/>
        <v>120.00000000000001</v>
      </c>
      <c r="M299" s="6">
        <v>43</v>
      </c>
      <c r="N299" s="6">
        <v>78.400000000000006</v>
      </c>
      <c r="O299" s="6">
        <v>23.52</v>
      </c>
      <c r="P299" s="6">
        <v>66.52</v>
      </c>
      <c r="Q299" s="6">
        <v>2</v>
      </c>
      <c r="R299" s="7" t="s">
        <v>2</v>
      </c>
      <c r="S299" s="7" t="s">
        <v>2</v>
      </c>
      <c r="T299" s="7" t="s">
        <v>2</v>
      </c>
      <c r="U299" s="36"/>
      <c r="V299" s="5"/>
      <c r="W299" s="5"/>
    </row>
    <row r="300" spans="1:23" ht="26.25" customHeight="1">
      <c r="A300" s="7" t="s">
        <v>42</v>
      </c>
      <c r="B300" s="36"/>
      <c r="C300" s="47"/>
      <c r="D300" s="7" t="s">
        <v>335</v>
      </c>
      <c r="E300" s="7" t="s">
        <v>1</v>
      </c>
      <c r="F300" s="7" t="s">
        <v>1876</v>
      </c>
      <c r="G300" s="15" t="s">
        <v>1877</v>
      </c>
      <c r="H300" s="6" t="s">
        <v>696</v>
      </c>
      <c r="I300" s="15" t="s">
        <v>1878</v>
      </c>
      <c r="J300" s="15" t="s">
        <v>1287</v>
      </c>
      <c r="K300" s="15" t="s">
        <v>1879</v>
      </c>
      <c r="L300" s="6">
        <f>(M300)/0.35</f>
        <v>112.50000000000001</v>
      </c>
      <c r="M300" s="6">
        <v>39.375</v>
      </c>
      <c r="N300" s="6">
        <v>75.400000000000006</v>
      </c>
      <c r="O300" s="6">
        <v>22.62</v>
      </c>
      <c r="P300" s="6">
        <v>61.994999999999997</v>
      </c>
      <c r="Q300" s="6">
        <v>4</v>
      </c>
      <c r="R300" s="7" t="s">
        <v>2</v>
      </c>
      <c r="S300" s="7" t="s">
        <v>2</v>
      </c>
      <c r="T300" s="7" t="s">
        <v>2</v>
      </c>
      <c r="U300" s="36"/>
      <c r="V300" s="5"/>
      <c r="W300" s="5"/>
    </row>
    <row r="301" spans="1:23" ht="26.25" customHeight="1">
      <c r="A301" s="7" t="s">
        <v>42</v>
      </c>
      <c r="B301" s="36" t="s">
        <v>18</v>
      </c>
      <c r="C301" s="47">
        <v>2</v>
      </c>
      <c r="D301" s="7" t="s">
        <v>336</v>
      </c>
      <c r="E301" s="7" t="s">
        <v>1</v>
      </c>
      <c r="F301" s="7" t="s">
        <v>1876</v>
      </c>
      <c r="G301" s="15" t="s">
        <v>1880</v>
      </c>
      <c r="H301" s="6" t="s">
        <v>697</v>
      </c>
      <c r="I301" s="15" t="s">
        <v>1881</v>
      </c>
      <c r="J301" s="15" t="s">
        <v>837</v>
      </c>
      <c r="K301" s="33" t="s">
        <v>2207</v>
      </c>
      <c r="L301" s="6">
        <f>M301/0.35</f>
        <v>131.5</v>
      </c>
      <c r="M301" s="6">
        <v>46.024999999999999</v>
      </c>
      <c r="N301" s="6">
        <v>81.400000000000006</v>
      </c>
      <c r="O301" s="6">
        <v>24.42</v>
      </c>
      <c r="P301" s="6">
        <v>70.444999999999993</v>
      </c>
      <c r="Q301" s="6">
        <v>2</v>
      </c>
      <c r="R301" s="7" t="s">
        <v>2</v>
      </c>
      <c r="S301" s="7" t="s">
        <v>2</v>
      </c>
      <c r="T301" s="7" t="s">
        <v>2</v>
      </c>
      <c r="U301" s="36" t="s">
        <v>2178</v>
      </c>
      <c r="V301" s="5"/>
      <c r="W301" s="5"/>
    </row>
    <row r="302" spans="1:23" ht="26.25" customHeight="1">
      <c r="A302" s="7" t="s">
        <v>42</v>
      </c>
      <c r="B302" s="36"/>
      <c r="C302" s="47"/>
      <c r="D302" s="7" t="s">
        <v>780</v>
      </c>
      <c r="E302" s="7" t="s">
        <v>1</v>
      </c>
      <c r="F302" s="7" t="s">
        <v>940</v>
      </c>
      <c r="G302" s="15" t="s">
        <v>1882</v>
      </c>
      <c r="H302" s="6" t="s">
        <v>781</v>
      </c>
      <c r="I302" s="15" t="s">
        <v>952</v>
      </c>
      <c r="J302" s="15" t="s">
        <v>953</v>
      </c>
      <c r="K302" s="15" t="s">
        <v>954</v>
      </c>
      <c r="L302" s="6">
        <f>M302/0.35</f>
        <v>126.00000000000001</v>
      </c>
      <c r="M302" s="6">
        <v>44.1</v>
      </c>
      <c r="N302" s="6">
        <v>80.8</v>
      </c>
      <c r="O302" s="6">
        <v>24.24</v>
      </c>
      <c r="P302" s="6">
        <v>68.34</v>
      </c>
      <c r="Q302" s="6">
        <v>3</v>
      </c>
      <c r="R302" s="7" t="s">
        <v>2</v>
      </c>
      <c r="S302" s="7" t="s">
        <v>2</v>
      </c>
      <c r="T302" s="7" t="s">
        <v>2</v>
      </c>
      <c r="U302" s="36"/>
      <c r="V302" s="5"/>
      <c r="W302" s="5"/>
    </row>
    <row r="303" spans="1:23" ht="26.25" customHeight="1">
      <c r="A303" s="7" t="s">
        <v>42</v>
      </c>
      <c r="B303" s="15" t="s">
        <v>10</v>
      </c>
      <c r="C303" s="6">
        <v>1</v>
      </c>
      <c r="D303" s="7" t="s">
        <v>337</v>
      </c>
      <c r="E303" s="7" t="s">
        <v>1</v>
      </c>
      <c r="F303" s="7" t="s">
        <v>940</v>
      </c>
      <c r="G303" s="15" t="s">
        <v>1276</v>
      </c>
      <c r="H303" s="6" t="s">
        <v>698</v>
      </c>
      <c r="I303" s="15" t="s">
        <v>1883</v>
      </c>
      <c r="J303" s="15" t="s">
        <v>943</v>
      </c>
      <c r="K303" s="15" t="s">
        <v>1884</v>
      </c>
      <c r="L303" s="6">
        <f>M303/0.35</f>
        <v>132.00000000000003</v>
      </c>
      <c r="M303" s="6">
        <v>46.2</v>
      </c>
      <c r="N303" s="6">
        <v>73.3</v>
      </c>
      <c r="O303" s="6">
        <v>21.99</v>
      </c>
      <c r="P303" s="6">
        <v>68.19</v>
      </c>
      <c r="Q303" s="6">
        <v>1</v>
      </c>
      <c r="R303" s="7" t="s">
        <v>2</v>
      </c>
      <c r="S303" s="7" t="s">
        <v>2</v>
      </c>
      <c r="T303" s="7" t="s">
        <v>2</v>
      </c>
      <c r="U303" s="24"/>
      <c r="V303" s="5"/>
      <c r="W303" s="5"/>
    </row>
    <row r="304" spans="1:23" ht="26.25" customHeight="1">
      <c r="A304" s="7" t="s">
        <v>42</v>
      </c>
      <c r="B304" s="36" t="s">
        <v>22</v>
      </c>
      <c r="C304" s="47">
        <v>2</v>
      </c>
      <c r="D304" s="7" t="s">
        <v>338</v>
      </c>
      <c r="E304" s="7" t="s">
        <v>1</v>
      </c>
      <c r="F304" s="7" t="s">
        <v>1605</v>
      </c>
      <c r="G304" s="15" t="s">
        <v>1885</v>
      </c>
      <c r="H304" s="6" t="s">
        <v>699</v>
      </c>
      <c r="I304" s="15" t="s">
        <v>1886</v>
      </c>
      <c r="J304" s="15" t="s">
        <v>1748</v>
      </c>
      <c r="K304" s="15" t="s">
        <v>1887</v>
      </c>
      <c r="L304" s="6">
        <f t="shared" ref="L304:L306" si="27">M304/0.35</f>
        <v>140</v>
      </c>
      <c r="M304" s="6">
        <v>49</v>
      </c>
      <c r="N304" s="6">
        <v>81.8</v>
      </c>
      <c r="O304" s="6">
        <v>24.54</v>
      </c>
      <c r="P304" s="6">
        <v>73.540000000000006</v>
      </c>
      <c r="Q304" s="6">
        <v>1</v>
      </c>
      <c r="R304" s="7" t="s">
        <v>2</v>
      </c>
      <c r="S304" s="7" t="s">
        <v>2</v>
      </c>
      <c r="T304" s="7" t="s">
        <v>2</v>
      </c>
      <c r="U304" s="36"/>
      <c r="V304" s="5"/>
      <c r="W304" s="5"/>
    </row>
    <row r="305" spans="1:23" ht="26.25" customHeight="1">
      <c r="A305" s="7" t="s">
        <v>42</v>
      </c>
      <c r="B305" s="36"/>
      <c r="C305" s="47"/>
      <c r="D305" s="7" t="s">
        <v>339</v>
      </c>
      <c r="E305" s="7" t="s">
        <v>1</v>
      </c>
      <c r="F305" s="7" t="s">
        <v>1605</v>
      </c>
      <c r="G305" s="15" t="s">
        <v>1888</v>
      </c>
      <c r="H305" s="6" t="s">
        <v>700</v>
      </c>
      <c r="I305" s="15" t="s">
        <v>1889</v>
      </c>
      <c r="J305" s="15" t="s">
        <v>1748</v>
      </c>
      <c r="K305" s="15" t="s">
        <v>1890</v>
      </c>
      <c r="L305" s="6">
        <f t="shared" si="27"/>
        <v>136.5</v>
      </c>
      <c r="M305" s="6">
        <v>47.774999999999999</v>
      </c>
      <c r="N305" s="6">
        <v>82.2</v>
      </c>
      <c r="O305" s="6">
        <v>24.66</v>
      </c>
      <c r="P305" s="6">
        <v>72.435000000000002</v>
      </c>
      <c r="Q305" s="6">
        <v>2</v>
      </c>
      <c r="R305" s="7" t="s">
        <v>2</v>
      </c>
      <c r="S305" s="7" t="s">
        <v>2</v>
      </c>
      <c r="T305" s="7" t="s">
        <v>2</v>
      </c>
      <c r="U305" s="36"/>
      <c r="V305" s="5"/>
      <c r="W305" s="5"/>
    </row>
    <row r="306" spans="1:23" ht="26.25" customHeight="1">
      <c r="A306" s="7" t="s">
        <v>42</v>
      </c>
      <c r="B306" s="15" t="s">
        <v>6</v>
      </c>
      <c r="C306" s="6">
        <v>1</v>
      </c>
      <c r="D306" s="7" t="s">
        <v>340</v>
      </c>
      <c r="E306" s="7" t="s">
        <v>1</v>
      </c>
      <c r="F306" s="7" t="s">
        <v>1605</v>
      </c>
      <c r="G306" s="15" t="s">
        <v>1891</v>
      </c>
      <c r="H306" s="6" t="s">
        <v>701</v>
      </c>
      <c r="I306" s="15" t="s">
        <v>1892</v>
      </c>
      <c r="J306" s="15" t="s">
        <v>1748</v>
      </c>
      <c r="K306" s="15" t="s">
        <v>1893</v>
      </c>
      <c r="L306" s="6">
        <f t="shared" si="27"/>
        <v>123.50000000000001</v>
      </c>
      <c r="M306" s="6">
        <v>43.225000000000001</v>
      </c>
      <c r="N306" s="6">
        <v>73.900000000000006</v>
      </c>
      <c r="O306" s="6">
        <v>22.17</v>
      </c>
      <c r="P306" s="6">
        <v>65.394999999999996</v>
      </c>
      <c r="Q306" s="6">
        <v>2</v>
      </c>
      <c r="R306" s="7" t="s">
        <v>2</v>
      </c>
      <c r="S306" s="7" t="s">
        <v>2</v>
      </c>
      <c r="T306" s="7" t="s">
        <v>2</v>
      </c>
      <c r="U306" s="24" t="s">
        <v>2173</v>
      </c>
      <c r="V306" s="5"/>
      <c r="W306" s="5"/>
    </row>
    <row r="307" spans="1:23" ht="26.25" customHeight="1">
      <c r="A307" s="7" t="s">
        <v>42</v>
      </c>
      <c r="B307" s="15" t="s">
        <v>49</v>
      </c>
      <c r="C307" s="6">
        <v>1</v>
      </c>
      <c r="D307" s="7" t="s">
        <v>341</v>
      </c>
      <c r="E307" s="7" t="s">
        <v>1</v>
      </c>
      <c r="F307" s="7" t="s">
        <v>1894</v>
      </c>
      <c r="G307" s="34" t="s">
        <v>2208</v>
      </c>
      <c r="H307" s="6" t="s">
        <v>702</v>
      </c>
      <c r="I307" s="15" t="s">
        <v>1895</v>
      </c>
      <c r="J307" s="15" t="s">
        <v>1748</v>
      </c>
      <c r="K307" s="17" t="s">
        <v>2196</v>
      </c>
      <c r="L307" s="6">
        <f>(M307-1)/0.35</f>
        <v>132.00000000000003</v>
      </c>
      <c r="M307" s="6">
        <v>47.2</v>
      </c>
      <c r="N307" s="6">
        <v>78.5</v>
      </c>
      <c r="O307" s="6">
        <v>23.55</v>
      </c>
      <c r="P307" s="6">
        <v>70.75</v>
      </c>
      <c r="Q307" s="6">
        <v>1</v>
      </c>
      <c r="R307" s="7" t="s">
        <v>2</v>
      </c>
      <c r="S307" s="7" t="s">
        <v>2</v>
      </c>
      <c r="T307" s="7" t="s">
        <v>2</v>
      </c>
      <c r="U307" s="24"/>
      <c r="V307" s="5"/>
      <c r="W307" s="5"/>
    </row>
    <row r="308" spans="1:23" ht="26.25" customHeight="1">
      <c r="A308" s="7" t="s">
        <v>42</v>
      </c>
      <c r="B308" s="15" t="s">
        <v>50</v>
      </c>
      <c r="C308" s="6">
        <v>1</v>
      </c>
      <c r="D308" s="7" t="s">
        <v>342</v>
      </c>
      <c r="E308" s="7" t="s">
        <v>1</v>
      </c>
      <c r="F308" s="7" t="s">
        <v>1894</v>
      </c>
      <c r="G308" s="15" t="s">
        <v>1896</v>
      </c>
      <c r="H308" s="6" t="s">
        <v>703</v>
      </c>
      <c r="I308" s="15" t="s">
        <v>1897</v>
      </c>
      <c r="J308" s="15" t="s">
        <v>1608</v>
      </c>
      <c r="K308" s="15" t="s">
        <v>1898</v>
      </c>
      <c r="L308" s="6">
        <f>(M308)/0.35</f>
        <v>116.5</v>
      </c>
      <c r="M308" s="6">
        <v>40.774999999999999</v>
      </c>
      <c r="N308" s="6">
        <v>79.099999999999994</v>
      </c>
      <c r="O308" s="6">
        <v>23.73</v>
      </c>
      <c r="P308" s="6">
        <v>64.504999999999995</v>
      </c>
      <c r="Q308" s="6">
        <v>1</v>
      </c>
      <c r="R308" s="7" t="s">
        <v>2</v>
      </c>
      <c r="S308" s="7" t="s">
        <v>2</v>
      </c>
      <c r="T308" s="7" t="s">
        <v>2</v>
      </c>
      <c r="U308" s="24"/>
      <c r="V308" s="5"/>
      <c r="W308" s="5"/>
    </row>
    <row r="309" spans="1:23" ht="26.25" customHeight="1">
      <c r="A309" s="7" t="s">
        <v>42</v>
      </c>
      <c r="B309" s="36" t="s">
        <v>5</v>
      </c>
      <c r="C309" s="47">
        <v>2</v>
      </c>
      <c r="D309" s="7" t="s">
        <v>343</v>
      </c>
      <c r="E309" s="7" t="s">
        <v>1</v>
      </c>
      <c r="F309" s="7" t="s">
        <v>1899</v>
      </c>
      <c r="G309" s="15" t="s">
        <v>1900</v>
      </c>
      <c r="H309" s="6" t="s">
        <v>704</v>
      </c>
      <c r="I309" s="15" t="s">
        <v>1901</v>
      </c>
      <c r="J309" s="15" t="s">
        <v>943</v>
      </c>
      <c r="K309" s="15" t="s">
        <v>1902</v>
      </c>
      <c r="L309" s="6">
        <f t="shared" ref="L309" si="28">(M309-1)/0.35</f>
        <v>132.5</v>
      </c>
      <c r="M309" s="6">
        <v>47.375</v>
      </c>
      <c r="N309" s="6">
        <v>78.2</v>
      </c>
      <c r="O309" s="6">
        <v>23.46</v>
      </c>
      <c r="P309" s="6">
        <v>70.834999999999994</v>
      </c>
      <c r="Q309" s="6">
        <v>1</v>
      </c>
      <c r="R309" s="7" t="s">
        <v>2</v>
      </c>
      <c r="S309" s="7" t="s">
        <v>2</v>
      </c>
      <c r="T309" s="7" t="s">
        <v>2</v>
      </c>
      <c r="U309" s="36" t="s">
        <v>2181</v>
      </c>
      <c r="V309" s="5"/>
      <c r="W309" s="5"/>
    </row>
    <row r="310" spans="1:23" ht="26.25" customHeight="1">
      <c r="A310" s="7" t="s">
        <v>42</v>
      </c>
      <c r="B310" s="36"/>
      <c r="C310" s="47"/>
      <c r="D310" s="7" t="s">
        <v>344</v>
      </c>
      <c r="E310" s="7" t="s">
        <v>1</v>
      </c>
      <c r="F310" s="7" t="s">
        <v>940</v>
      </c>
      <c r="G310" s="15" t="s">
        <v>1882</v>
      </c>
      <c r="H310" s="6" t="s">
        <v>705</v>
      </c>
      <c r="I310" s="15" t="s">
        <v>1903</v>
      </c>
      <c r="J310" s="15" t="s">
        <v>943</v>
      </c>
      <c r="K310" s="15" t="s">
        <v>1904</v>
      </c>
      <c r="L310" s="6">
        <f>M310/0.35</f>
        <v>122.50000000000001</v>
      </c>
      <c r="M310" s="6">
        <v>42.875</v>
      </c>
      <c r="N310" s="6">
        <v>72.400000000000006</v>
      </c>
      <c r="O310" s="6">
        <v>21.72</v>
      </c>
      <c r="P310" s="6">
        <v>64.594999999999999</v>
      </c>
      <c r="Q310" s="6">
        <v>3</v>
      </c>
      <c r="R310" s="7" t="s">
        <v>2</v>
      </c>
      <c r="S310" s="7" t="s">
        <v>2</v>
      </c>
      <c r="T310" s="7" t="s">
        <v>2</v>
      </c>
      <c r="U310" s="36"/>
      <c r="V310" s="5"/>
      <c r="W310" s="5"/>
    </row>
    <row r="311" spans="1:23" ht="26.25" customHeight="1">
      <c r="A311" s="7" t="s">
        <v>42</v>
      </c>
      <c r="B311" s="36" t="s">
        <v>51</v>
      </c>
      <c r="C311" s="47">
        <v>2</v>
      </c>
      <c r="D311" s="7" t="s">
        <v>345</v>
      </c>
      <c r="E311" s="7" t="s">
        <v>1</v>
      </c>
      <c r="F311" s="7" t="s">
        <v>940</v>
      </c>
      <c r="G311" s="15" t="s">
        <v>1875</v>
      </c>
      <c r="H311" s="6" t="s">
        <v>706</v>
      </c>
      <c r="I311" s="15" t="s">
        <v>1008</v>
      </c>
      <c r="J311" s="15" t="s">
        <v>943</v>
      </c>
      <c r="K311" s="15" t="s">
        <v>986</v>
      </c>
      <c r="L311" s="6">
        <f>M311/0.35</f>
        <v>130</v>
      </c>
      <c r="M311" s="6">
        <v>45.5</v>
      </c>
      <c r="N311" s="6">
        <v>81.5</v>
      </c>
      <c r="O311" s="6">
        <v>24.45</v>
      </c>
      <c r="P311" s="6">
        <v>69.95</v>
      </c>
      <c r="Q311" s="6">
        <v>1</v>
      </c>
      <c r="R311" s="7" t="s">
        <v>2</v>
      </c>
      <c r="S311" s="7" t="s">
        <v>2</v>
      </c>
      <c r="T311" s="7" t="s">
        <v>2</v>
      </c>
      <c r="U311" s="36"/>
      <c r="V311" s="5"/>
      <c r="W311" s="5"/>
    </row>
    <row r="312" spans="1:23" ht="26.25" customHeight="1">
      <c r="A312" s="7" t="s">
        <v>42</v>
      </c>
      <c r="B312" s="36"/>
      <c r="C312" s="47"/>
      <c r="D312" s="7" t="s">
        <v>346</v>
      </c>
      <c r="E312" s="7" t="s">
        <v>3</v>
      </c>
      <c r="F312" s="7" t="s">
        <v>1905</v>
      </c>
      <c r="G312" s="15" t="s">
        <v>1906</v>
      </c>
      <c r="H312" s="6" t="s">
        <v>707</v>
      </c>
      <c r="I312" s="15" t="s">
        <v>1907</v>
      </c>
      <c r="J312" s="15" t="s">
        <v>1908</v>
      </c>
      <c r="K312" s="15" t="s">
        <v>1909</v>
      </c>
      <c r="L312" s="6">
        <f>(M312-1)/0.35</f>
        <v>131.5</v>
      </c>
      <c r="M312" s="6">
        <v>47.024999999999999</v>
      </c>
      <c r="N312" s="6">
        <v>75.3</v>
      </c>
      <c r="O312" s="6">
        <v>22.59</v>
      </c>
      <c r="P312" s="6">
        <v>69.614999999999995</v>
      </c>
      <c r="Q312" s="6">
        <v>2</v>
      </c>
      <c r="R312" s="7" t="s">
        <v>2</v>
      </c>
      <c r="S312" s="7" t="s">
        <v>2</v>
      </c>
      <c r="T312" s="7" t="s">
        <v>2</v>
      </c>
      <c r="U312" s="36"/>
      <c r="V312" s="5"/>
      <c r="W312" s="5"/>
    </row>
    <row r="313" spans="1:23" ht="26.25" customHeight="1">
      <c r="A313" s="7" t="s">
        <v>42</v>
      </c>
      <c r="B313" s="15" t="s">
        <v>52</v>
      </c>
      <c r="C313" s="6">
        <v>1</v>
      </c>
      <c r="D313" s="7" t="s">
        <v>347</v>
      </c>
      <c r="E313" s="7" t="s">
        <v>3</v>
      </c>
      <c r="F313" s="7" t="s">
        <v>1524</v>
      </c>
      <c r="G313" s="15" t="s">
        <v>1910</v>
      </c>
      <c r="H313" s="6" t="s">
        <v>708</v>
      </c>
      <c r="I313" s="15" t="s">
        <v>1911</v>
      </c>
      <c r="J313" s="15" t="s">
        <v>1912</v>
      </c>
      <c r="K313" s="15" t="s">
        <v>1913</v>
      </c>
      <c r="L313" s="6">
        <f>M313/0.35</f>
        <v>117.00000000000001</v>
      </c>
      <c r="M313" s="6">
        <v>40.950000000000003</v>
      </c>
      <c r="N313" s="6">
        <v>77.599999999999994</v>
      </c>
      <c r="O313" s="6">
        <v>23.28</v>
      </c>
      <c r="P313" s="6">
        <v>64.23</v>
      </c>
      <c r="Q313" s="6">
        <v>1</v>
      </c>
      <c r="R313" s="7" t="s">
        <v>2</v>
      </c>
      <c r="S313" s="7" t="s">
        <v>2</v>
      </c>
      <c r="T313" s="7" t="s">
        <v>2</v>
      </c>
      <c r="U313" s="24"/>
      <c r="V313" s="5"/>
      <c r="W313" s="5"/>
    </row>
    <row r="314" spans="1:23" ht="26.25" customHeight="1">
      <c r="A314" s="7" t="s">
        <v>42</v>
      </c>
      <c r="B314" s="15" t="s">
        <v>12</v>
      </c>
      <c r="C314" s="6">
        <v>1</v>
      </c>
      <c r="D314" s="7" t="s">
        <v>348</v>
      </c>
      <c r="E314" s="7" t="s">
        <v>3</v>
      </c>
      <c r="F314" s="7" t="s">
        <v>1524</v>
      </c>
      <c r="G314" s="15" t="s">
        <v>1914</v>
      </c>
      <c r="H314" s="6" t="s">
        <v>709</v>
      </c>
      <c r="I314" s="15" t="s">
        <v>1915</v>
      </c>
      <c r="J314" s="15" t="s">
        <v>1527</v>
      </c>
      <c r="K314" s="15" t="s">
        <v>1916</v>
      </c>
      <c r="L314" s="6">
        <f>M314/0.35</f>
        <v>130</v>
      </c>
      <c r="M314" s="6">
        <v>45.5</v>
      </c>
      <c r="N314" s="6">
        <v>77.8</v>
      </c>
      <c r="O314" s="6">
        <v>23.34</v>
      </c>
      <c r="P314" s="6">
        <v>68.84</v>
      </c>
      <c r="Q314" s="6">
        <v>1</v>
      </c>
      <c r="R314" s="7" t="s">
        <v>2</v>
      </c>
      <c r="S314" s="7" t="s">
        <v>2</v>
      </c>
      <c r="T314" s="7" t="s">
        <v>2</v>
      </c>
      <c r="U314" s="24"/>
      <c r="V314" s="5"/>
      <c r="W314" s="5"/>
    </row>
    <row r="315" spans="1:23" ht="26.25" customHeight="1">
      <c r="A315" s="7" t="s">
        <v>42</v>
      </c>
      <c r="B315" s="15" t="s">
        <v>13</v>
      </c>
      <c r="C315" s="6">
        <v>1</v>
      </c>
      <c r="D315" s="7" t="s">
        <v>349</v>
      </c>
      <c r="E315" s="7" t="s">
        <v>3</v>
      </c>
      <c r="F315" s="7" t="s">
        <v>1917</v>
      </c>
      <c r="G315" s="15" t="s">
        <v>1918</v>
      </c>
      <c r="H315" s="6" t="s">
        <v>710</v>
      </c>
      <c r="I315" s="15" t="s">
        <v>1919</v>
      </c>
      <c r="J315" s="15" t="s">
        <v>1920</v>
      </c>
      <c r="K315" s="15" t="s">
        <v>1921</v>
      </c>
      <c r="L315" s="6">
        <f>(M315-1)/0.35</f>
        <v>122.50000000000001</v>
      </c>
      <c r="M315" s="6">
        <v>43.875</v>
      </c>
      <c r="N315" s="6">
        <v>85.2</v>
      </c>
      <c r="O315" s="6">
        <v>25.56</v>
      </c>
      <c r="P315" s="6">
        <v>69.435000000000002</v>
      </c>
      <c r="Q315" s="6">
        <v>1</v>
      </c>
      <c r="R315" s="7" t="s">
        <v>2</v>
      </c>
      <c r="S315" s="7" t="s">
        <v>2</v>
      </c>
      <c r="T315" s="7" t="s">
        <v>2</v>
      </c>
      <c r="U315" s="24"/>
      <c r="V315" s="5"/>
      <c r="W315" s="5"/>
    </row>
    <row r="316" spans="1:23" ht="26.25" customHeight="1">
      <c r="A316" s="7" t="s">
        <v>42</v>
      </c>
      <c r="B316" s="36" t="s">
        <v>61</v>
      </c>
      <c r="C316" s="47">
        <v>2</v>
      </c>
      <c r="D316" s="7" t="s">
        <v>350</v>
      </c>
      <c r="E316" s="7" t="s">
        <v>3</v>
      </c>
      <c r="F316" s="7" t="s">
        <v>1922</v>
      </c>
      <c r="G316" s="15" t="s">
        <v>1923</v>
      </c>
      <c r="H316" s="6" t="s">
        <v>711</v>
      </c>
      <c r="I316" s="15" t="s">
        <v>1924</v>
      </c>
      <c r="J316" s="15" t="s">
        <v>1920</v>
      </c>
      <c r="K316" s="15" t="s">
        <v>1925</v>
      </c>
      <c r="L316" s="6">
        <f>M316/0.35</f>
        <v>142.00000000000003</v>
      </c>
      <c r="M316" s="6">
        <v>49.7</v>
      </c>
      <c r="N316" s="6">
        <v>87.4</v>
      </c>
      <c r="O316" s="6">
        <v>26.22</v>
      </c>
      <c r="P316" s="6">
        <v>75.92</v>
      </c>
      <c r="Q316" s="6">
        <v>1</v>
      </c>
      <c r="R316" s="7" t="s">
        <v>2</v>
      </c>
      <c r="S316" s="7" t="s">
        <v>2</v>
      </c>
      <c r="T316" s="7" t="s">
        <v>2</v>
      </c>
      <c r="U316" s="36"/>
      <c r="V316" s="5"/>
      <c r="W316" s="5"/>
    </row>
    <row r="317" spans="1:23" ht="26.25" customHeight="1">
      <c r="A317" s="7" t="s">
        <v>42</v>
      </c>
      <c r="B317" s="36"/>
      <c r="C317" s="47"/>
      <c r="D317" s="7" t="s">
        <v>351</v>
      </c>
      <c r="E317" s="7" t="s">
        <v>1</v>
      </c>
      <c r="F317" s="7" t="s">
        <v>1922</v>
      </c>
      <c r="G317" s="15" t="s">
        <v>1926</v>
      </c>
      <c r="H317" s="6" t="s">
        <v>712</v>
      </c>
      <c r="I317" s="15" t="s">
        <v>1927</v>
      </c>
      <c r="J317" s="15" t="s">
        <v>1928</v>
      </c>
      <c r="K317" s="15" t="s">
        <v>1929</v>
      </c>
      <c r="L317" s="6">
        <f t="shared" ref="L317:L319" si="29">M317/0.35</f>
        <v>143</v>
      </c>
      <c r="M317" s="6">
        <v>50.05</v>
      </c>
      <c r="N317" s="6">
        <v>82.8</v>
      </c>
      <c r="O317" s="6">
        <v>24.84</v>
      </c>
      <c r="P317" s="6">
        <v>74.89</v>
      </c>
      <c r="Q317" s="6">
        <v>2</v>
      </c>
      <c r="R317" s="7" t="s">
        <v>2</v>
      </c>
      <c r="S317" s="7" t="s">
        <v>2</v>
      </c>
      <c r="T317" s="7" t="s">
        <v>2</v>
      </c>
      <c r="U317" s="36"/>
      <c r="V317" s="5"/>
      <c r="W317" s="5"/>
    </row>
    <row r="318" spans="1:23" ht="26.25" customHeight="1">
      <c r="A318" s="7" t="s">
        <v>42</v>
      </c>
      <c r="B318" s="36" t="s">
        <v>56</v>
      </c>
      <c r="C318" s="47">
        <v>2</v>
      </c>
      <c r="D318" s="7" t="s">
        <v>352</v>
      </c>
      <c r="E318" s="7" t="s">
        <v>3</v>
      </c>
      <c r="F318" s="7" t="s">
        <v>818</v>
      </c>
      <c r="G318" s="15" t="s">
        <v>1857</v>
      </c>
      <c r="H318" s="6" t="s">
        <v>713</v>
      </c>
      <c r="I318" s="15" t="s">
        <v>1930</v>
      </c>
      <c r="J318" s="15" t="s">
        <v>821</v>
      </c>
      <c r="K318" s="15" t="s">
        <v>1931</v>
      </c>
      <c r="L318" s="6">
        <f t="shared" si="29"/>
        <v>144.50000000000003</v>
      </c>
      <c r="M318" s="6">
        <v>50.575000000000003</v>
      </c>
      <c r="N318" s="6">
        <v>82.4</v>
      </c>
      <c r="O318" s="6">
        <v>24.72</v>
      </c>
      <c r="P318" s="6">
        <v>75.295000000000002</v>
      </c>
      <c r="Q318" s="6">
        <v>1</v>
      </c>
      <c r="R318" s="7" t="s">
        <v>2</v>
      </c>
      <c r="S318" s="7" t="s">
        <v>2</v>
      </c>
      <c r="T318" s="7" t="s">
        <v>2</v>
      </c>
      <c r="U318" s="36"/>
      <c r="V318" s="5"/>
      <c r="W318" s="5"/>
    </row>
    <row r="319" spans="1:23" ht="26.25" customHeight="1">
      <c r="A319" s="7" t="s">
        <v>42</v>
      </c>
      <c r="B319" s="36"/>
      <c r="C319" s="47"/>
      <c r="D319" s="7" t="s">
        <v>353</v>
      </c>
      <c r="E319" s="7" t="s">
        <v>3</v>
      </c>
      <c r="F319" s="7" t="s">
        <v>1932</v>
      </c>
      <c r="G319" s="15" t="s">
        <v>1933</v>
      </c>
      <c r="H319" s="6" t="s">
        <v>714</v>
      </c>
      <c r="I319" s="15" t="s">
        <v>1934</v>
      </c>
      <c r="J319" s="15" t="s">
        <v>1935</v>
      </c>
      <c r="K319" s="15" t="s">
        <v>1936</v>
      </c>
      <c r="L319" s="6">
        <f t="shared" si="29"/>
        <v>142.00000000000003</v>
      </c>
      <c r="M319" s="6">
        <v>49.7</v>
      </c>
      <c r="N319" s="6">
        <v>82.6</v>
      </c>
      <c r="O319" s="6">
        <v>24.78</v>
      </c>
      <c r="P319" s="6">
        <v>74.48</v>
      </c>
      <c r="Q319" s="6">
        <v>2</v>
      </c>
      <c r="R319" s="7" t="s">
        <v>2</v>
      </c>
      <c r="S319" s="7" t="s">
        <v>2</v>
      </c>
      <c r="T319" s="7" t="s">
        <v>2</v>
      </c>
      <c r="U319" s="36"/>
      <c r="V319" s="5"/>
      <c r="W319" s="5"/>
    </row>
    <row r="320" spans="1:23" ht="26.25" customHeight="1">
      <c r="A320" s="7" t="s">
        <v>42</v>
      </c>
      <c r="B320" s="15" t="s">
        <v>57</v>
      </c>
      <c r="C320" s="6">
        <v>1</v>
      </c>
      <c r="D320" s="7" t="s">
        <v>354</v>
      </c>
      <c r="E320" s="7" t="s">
        <v>3</v>
      </c>
      <c r="F320" s="7" t="s">
        <v>1937</v>
      </c>
      <c r="G320" s="15" t="s">
        <v>1938</v>
      </c>
      <c r="H320" s="6" t="s">
        <v>715</v>
      </c>
      <c r="I320" s="15" t="s">
        <v>1939</v>
      </c>
      <c r="J320" s="15" t="s">
        <v>1935</v>
      </c>
      <c r="K320" s="15" t="s">
        <v>1940</v>
      </c>
      <c r="L320" s="6">
        <f>(M320-1)/0.35</f>
        <v>130</v>
      </c>
      <c r="M320" s="6">
        <v>46.5</v>
      </c>
      <c r="N320" s="6">
        <v>82.2</v>
      </c>
      <c r="O320" s="6">
        <v>24.66</v>
      </c>
      <c r="P320" s="6">
        <v>71.16</v>
      </c>
      <c r="Q320" s="6">
        <v>1</v>
      </c>
      <c r="R320" s="7" t="s">
        <v>2</v>
      </c>
      <c r="S320" s="7" t="s">
        <v>2</v>
      </c>
      <c r="T320" s="7" t="s">
        <v>2</v>
      </c>
      <c r="U320" s="24"/>
      <c r="V320" s="5"/>
      <c r="W320" s="5"/>
    </row>
    <row r="321" spans="1:23" ht="26.25" customHeight="1">
      <c r="A321" s="7" t="s">
        <v>42</v>
      </c>
      <c r="B321" s="15" t="s">
        <v>53</v>
      </c>
      <c r="C321" s="6">
        <v>1</v>
      </c>
      <c r="D321" s="7" t="s">
        <v>355</v>
      </c>
      <c r="E321" s="7" t="s">
        <v>1</v>
      </c>
      <c r="F321" s="7" t="s">
        <v>1941</v>
      </c>
      <c r="G321" s="15" t="s">
        <v>1942</v>
      </c>
      <c r="H321" s="6" t="s">
        <v>716</v>
      </c>
      <c r="I321" s="15" t="s">
        <v>1943</v>
      </c>
      <c r="J321" s="15" t="s">
        <v>1944</v>
      </c>
      <c r="K321" s="15" t="s">
        <v>1945</v>
      </c>
      <c r="L321" s="6">
        <f>M321/0.35</f>
        <v>114</v>
      </c>
      <c r="M321" s="6">
        <v>39.9</v>
      </c>
      <c r="N321" s="6">
        <v>79</v>
      </c>
      <c r="O321" s="6">
        <v>23.7</v>
      </c>
      <c r="P321" s="6">
        <v>63.6</v>
      </c>
      <c r="Q321" s="6">
        <v>1</v>
      </c>
      <c r="R321" s="7" t="s">
        <v>2</v>
      </c>
      <c r="S321" s="7" t="s">
        <v>2</v>
      </c>
      <c r="T321" s="7" t="s">
        <v>2</v>
      </c>
      <c r="U321" s="24"/>
      <c r="V321" s="5"/>
      <c r="W321" s="5"/>
    </row>
    <row r="322" spans="1:23" ht="26.25" customHeight="1">
      <c r="A322" s="7" t="s">
        <v>19</v>
      </c>
      <c r="B322" s="36" t="s">
        <v>4</v>
      </c>
      <c r="C322" s="47">
        <v>3</v>
      </c>
      <c r="D322" s="7" t="s">
        <v>356</v>
      </c>
      <c r="E322" s="7" t="s">
        <v>1</v>
      </c>
      <c r="F322" s="7" t="s">
        <v>1017</v>
      </c>
      <c r="G322" s="15" t="s">
        <v>1946</v>
      </c>
      <c r="H322" s="6" t="s">
        <v>717</v>
      </c>
      <c r="I322" s="15" t="s">
        <v>1947</v>
      </c>
      <c r="J322" s="15" t="s">
        <v>1020</v>
      </c>
      <c r="K322" s="15" t="s">
        <v>1948</v>
      </c>
      <c r="L322" s="6">
        <f>M322/0.35</f>
        <v>117.00000000000001</v>
      </c>
      <c r="M322" s="6">
        <v>40.950000000000003</v>
      </c>
      <c r="N322" s="6">
        <v>82.8</v>
      </c>
      <c r="O322" s="6">
        <v>24.84</v>
      </c>
      <c r="P322" s="6">
        <v>65.790000000000006</v>
      </c>
      <c r="Q322" s="6">
        <v>1</v>
      </c>
      <c r="R322" s="7" t="s">
        <v>2</v>
      </c>
      <c r="S322" s="7" t="s">
        <v>2</v>
      </c>
      <c r="T322" s="7" t="s">
        <v>2</v>
      </c>
      <c r="U322" s="36"/>
      <c r="V322" s="5"/>
      <c r="W322" s="5"/>
    </row>
    <row r="323" spans="1:23" ht="26.25" customHeight="1">
      <c r="A323" s="7" t="s">
        <v>19</v>
      </c>
      <c r="B323" s="36"/>
      <c r="C323" s="47"/>
      <c r="D323" s="7" t="s">
        <v>357</v>
      </c>
      <c r="E323" s="7" t="s">
        <v>1</v>
      </c>
      <c r="F323" s="7" t="s">
        <v>1949</v>
      </c>
      <c r="G323" s="15" t="s">
        <v>1950</v>
      </c>
      <c r="H323" s="6" t="s">
        <v>718</v>
      </c>
      <c r="I323" s="15" t="s">
        <v>1951</v>
      </c>
      <c r="J323" s="15" t="s">
        <v>1952</v>
      </c>
      <c r="K323" s="15" t="s">
        <v>1953</v>
      </c>
      <c r="L323" s="6">
        <f>(M323-1)/0.35</f>
        <v>112.50000000000001</v>
      </c>
      <c r="M323" s="6">
        <v>40.375</v>
      </c>
      <c r="N323" s="6">
        <v>82.8</v>
      </c>
      <c r="O323" s="6">
        <v>24.84</v>
      </c>
      <c r="P323" s="6">
        <v>65.215000000000003</v>
      </c>
      <c r="Q323" s="6">
        <v>2</v>
      </c>
      <c r="R323" s="7" t="s">
        <v>2</v>
      </c>
      <c r="S323" s="7" t="s">
        <v>2</v>
      </c>
      <c r="T323" s="7" t="s">
        <v>2</v>
      </c>
      <c r="U323" s="36"/>
      <c r="V323" s="5"/>
      <c r="W323" s="5"/>
    </row>
    <row r="324" spans="1:23" ht="26.25" customHeight="1">
      <c r="A324" s="7" t="s">
        <v>19</v>
      </c>
      <c r="B324" s="36"/>
      <c r="C324" s="47"/>
      <c r="D324" s="7" t="s">
        <v>358</v>
      </c>
      <c r="E324" s="7" t="s">
        <v>1</v>
      </c>
      <c r="F324" s="7" t="s">
        <v>1954</v>
      </c>
      <c r="G324" s="15" t="s">
        <v>1955</v>
      </c>
      <c r="H324" s="6" t="s">
        <v>719</v>
      </c>
      <c r="I324" s="15" t="s">
        <v>1956</v>
      </c>
      <c r="J324" s="15" t="s">
        <v>1957</v>
      </c>
      <c r="K324" s="15" t="s">
        <v>1958</v>
      </c>
      <c r="L324" s="6">
        <f t="shared" ref="L324:L339" si="30">M324/0.35</f>
        <v>115.00000000000001</v>
      </c>
      <c r="M324" s="6">
        <v>40.25</v>
      </c>
      <c r="N324" s="6">
        <v>76.599999999999994</v>
      </c>
      <c r="O324" s="6">
        <v>22.98</v>
      </c>
      <c r="P324" s="6">
        <v>63.23</v>
      </c>
      <c r="Q324" s="6">
        <v>3</v>
      </c>
      <c r="R324" s="7" t="s">
        <v>2</v>
      </c>
      <c r="S324" s="7" t="s">
        <v>2</v>
      </c>
      <c r="T324" s="7" t="s">
        <v>2</v>
      </c>
      <c r="U324" s="36"/>
      <c r="V324" s="5"/>
      <c r="W324" s="5"/>
    </row>
    <row r="325" spans="1:23" ht="26.25" customHeight="1">
      <c r="A325" s="7" t="s">
        <v>19</v>
      </c>
      <c r="B325" s="36" t="s">
        <v>17</v>
      </c>
      <c r="C325" s="47">
        <v>3</v>
      </c>
      <c r="D325" s="7" t="s">
        <v>359</v>
      </c>
      <c r="E325" s="7" t="s">
        <v>1</v>
      </c>
      <c r="F325" s="7" t="s">
        <v>1959</v>
      </c>
      <c r="G325" s="15" t="s">
        <v>1960</v>
      </c>
      <c r="H325" s="6" t="s">
        <v>720</v>
      </c>
      <c r="I325" s="15" t="s">
        <v>1961</v>
      </c>
      <c r="J325" s="15" t="s">
        <v>1962</v>
      </c>
      <c r="K325" s="15" t="s">
        <v>1963</v>
      </c>
      <c r="L325" s="6">
        <f t="shared" si="30"/>
        <v>144.50000000000003</v>
      </c>
      <c r="M325" s="6">
        <v>50.575000000000003</v>
      </c>
      <c r="N325" s="6">
        <v>83</v>
      </c>
      <c r="O325" s="6">
        <v>24.9</v>
      </c>
      <c r="P325" s="6">
        <v>75.474999999999994</v>
      </c>
      <c r="Q325" s="6">
        <v>1</v>
      </c>
      <c r="R325" s="7" t="s">
        <v>2</v>
      </c>
      <c r="S325" s="7" t="s">
        <v>2</v>
      </c>
      <c r="T325" s="7" t="s">
        <v>2</v>
      </c>
      <c r="U325" s="36"/>
      <c r="V325" s="5"/>
      <c r="W325" s="5"/>
    </row>
    <row r="326" spans="1:23" ht="26.25" customHeight="1">
      <c r="A326" s="7" t="s">
        <v>19</v>
      </c>
      <c r="B326" s="36"/>
      <c r="C326" s="47"/>
      <c r="D326" s="7" t="s">
        <v>360</v>
      </c>
      <c r="E326" s="7" t="s">
        <v>1</v>
      </c>
      <c r="F326" s="7" t="s">
        <v>1964</v>
      </c>
      <c r="G326" s="15" t="s">
        <v>1965</v>
      </c>
      <c r="H326" s="6" t="s">
        <v>721</v>
      </c>
      <c r="I326" s="15" t="s">
        <v>1966</v>
      </c>
      <c r="J326" s="15" t="s">
        <v>953</v>
      </c>
      <c r="K326" s="15" t="s">
        <v>1967</v>
      </c>
      <c r="L326" s="6">
        <f t="shared" si="30"/>
        <v>139.50000000000003</v>
      </c>
      <c r="M326" s="6">
        <v>48.825000000000003</v>
      </c>
      <c r="N326" s="6">
        <v>81.8</v>
      </c>
      <c r="O326" s="6">
        <v>24.54</v>
      </c>
      <c r="P326" s="6">
        <v>73.364999999999995</v>
      </c>
      <c r="Q326" s="6">
        <v>2</v>
      </c>
      <c r="R326" s="7" t="s">
        <v>2</v>
      </c>
      <c r="S326" s="7" t="s">
        <v>2</v>
      </c>
      <c r="T326" s="7" t="s">
        <v>2</v>
      </c>
      <c r="U326" s="36"/>
      <c r="V326" s="5"/>
      <c r="W326" s="5"/>
    </row>
    <row r="327" spans="1:23" ht="26.25" customHeight="1">
      <c r="A327" s="7" t="s">
        <v>19</v>
      </c>
      <c r="B327" s="36"/>
      <c r="C327" s="47"/>
      <c r="D327" s="7" t="s">
        <v>361</v>
      </c>
      <c r="E327" s="7" t="s">
        <v>1</v>
      </c>
      <c r="F327" s="7" t="s">
        <v>940</v>
      </c>
      <c r="G327" s="15" t="s">
        <v>1882</v>
      </c>
      <c r="H327" s="6" t="s">
        <v>722</v>
      </c>
      <c r="I327" s="15" t="s">
        <v>1409</v>
      </c>
      <c r="J327" s="15" t="s">
        <v>943</v>
      </c>
      <c r="K327" s="15" t="s">
        <v>1968</v>
      </c>
      <c r="L327" s="6">
        <f t="shared" si="30"/>
        <v>134.50000000000003</v>
      </c>
      <c r="M327" s="6">
        <v>47.075000000000003</v>
      </c>
      <c r="N327" s="6">
        <v>84.2</v>
      </c>
      <c r="O327" s="6">
        <v>25.26</v>
      </c>
      <c r="P327" s="6">
        <v>72.334999999999994</v>
      </c>
      <c r="Q327" s="6">
        <v>3</v>
      </c>
      <c r="R327" s="7" t="s">
        <v>2</v>
      </c>
      <c r="S327" s="7" t="s">
        <v>2</v>
      </c>
      <c r="T327" s="7" t="s">
        <v>2</v>
      </c>
      <c r="U327" s="36"/>
      <c r="V327" s="5"/>
      <c r="W327" s="5"/>
    </row>
    <row r="328" spans="1:23" ht="26.25" customHeight="1">
      <c r="A328" s="7" t="s">
        <v>19</v>
      </c>
      <c r="B328" s="36" t="s">
        <v>6</v>
      </c>
      <c r="C328" s="47">
        <v>2</v>
      </c>
      <c r="D328" s="7" t="s">
        <v>362</v>
      </c>
      <c r="E328" s="7" t="s">
        <v>1</v>
      </c>
      <c r="F328" s="7" t="s">
        <v>1159</v>
      </c>
      <c r="G328" s="15" t="s">
        <v>1969</v>
      </c>
      <c r="H328" s="6" t="s">
        <v>723</v>
      </c>
      <c r="I328" s="15" t="s">
        <v>1970</v>
      </c>
      <c r="J328" s="15" t="s">
        <v>1971</v>
      </c>
      <c r="K328" s="15" t="s">
        <v>1972</v>
      </c>
      <c r="L328" s="6">
        <f t="shared" si="30"/>
        <v>122.50000000000001</v>
      </c>
      <c r="M328" s="6">
        <v>42.875</v>
      </c>
      <c r="N328" s="6">
        <v>81.599999999999994</v>
      </c>
      <c r="O328" s="6">
        <v>24.48</v>
      </c>
      <c r="P328" s="6">
        <v>67.355000000000004</v>
      </c>
      <c r="Q328" s="6">
        <v>1</v>
      </c>
      <c r="R328" s="7" t="s">
        <v>2</v>
      </c>
      <c r="S328" s="7" t="s">
        <v>2</v>
      </c>
      <c r="T328" s="7" t="s">
        <v>2</v>
      </c>
      <c r="U328" s="36" t="s">
        <v>2179</v>
      </c>
      <c r="V328" s="5"/>
      <c r="W328" s="5"/>
    </row>
    <row r="329" spans="1:23" ht="26.25" customHeight="1">
      <c r="A329" s="7" t="s">
        <v>19</v>
      </c>
      <c r="B329" s="36"/>
      <c r="C329" s="47"/>
      <c r="D329" s="7" t="s">
        <v>363</v>
      </c>
      <c r="E329" s="7" t="s">
        <v>1</v>
      </c>
      <c r="F329" s="7" t="s">
        <v>1973</v>
      </c>
      <c r="G329" s="15" t="s">
        <v>1974</v>
      </c>
      <c r="H329" s="6" t="s">
        <v>724</v>
      </c>
      <c r="I329" s="15" t="s">
        <v>1975</v>
      </c>
      <c r="J329" s="15" t="s">
        <v>1976</v>
      </c>
      <c r="K329" s="15" t="s">
        <v>1977</v>
      </c>
      <c r="L329" s="6">
        <f>(M329-1)/0.35</f>
        <v>113</v>
      </c>
      <c r="M329" s="6">
        <v>40.549999999999997</v>
      </c>
      <c r="N329" s="6">
        <v>78.599999999999994</v>
      </c>
      <c r="O329" s="6">
        <v>23.58</v>
      </c>
      <c r="P329" s="6">
        <v>64.13</v>
      </c>
      <c r="Q329" s="6">
        <v>4</v>
      </c>
      <c r="R329" s="7" t="s">
        <v>2</v>
      </c>
      <c r="S329" s="7" t="s">
        <v>2</v>
      </c>
      <c r="T329" s="7" t="s">
        <v>2</v>
      </c>
      <c r="U329" s="36"/>
      <c r="V329" s="5"/>
      <c r="W329" s="5"/>
    </row>
    <row r="330" spans="1:23" ht="26.25" customHeight="1">
      <c r="A330" s="7" t="s">
        <v>19</v>
      </c>
      <c r="B330" s="36" t="s">
        <v>5</v>
      </c>
      <c r="C330" s="47">
        <v>2</v>
      </c>
      <c r="D330" s="7" t="s">
        <v>364</v>
      </c>
      <c r="E330" s="7" t="s">
        <v>1</v>
      </c>
      <c r="F330" s="7" t="s">
        <v>1978</v>
      </c>
      <c r="G330" s="15" t="s">
        <v>1979</v>
      </c>
      <c r="H330" s="6" t="s">
        <v>725</v>
      </c>
      <c r="I330" s="15" t="s">
        <v>1980</v>
      </c>
      <c r="J330" s="15" t="s">
        <v>1445</v>
      </c>
      <c r="K330" s="15" t="s">
        <v>1981</v>
      </c>
      <c r="L330" s="6">
        <f>(M330-1)/0.35</f>
        <v>130.5</v>
      </c>
      <c r="M330" s="6">
        <v>46.674999999999997</v>
      </c>
      <c r="N330" s="6">
        <v>82.4</v>
      </c>
      <c r="O330" s="6">
        <v>24.72</v>
      </c>
      <c r="P330" s="6">
        <v>71.394999999999996</v>
      </c>
      <c r="Q330" s="6">
        <v>1</v>
      </c>
      <c r="R330" s="7" t="s">
        <v>2</v>
      </c>
      <c r="S330" s="7" t="s">
        <v>2</v>
      </c>
      <c r="T330" s="7" t="s">
        <v>2</v>
      </c>
      <c r="U330" s="36"/>
      <c r="V330" s="5"/>
      <c r="W330" s="5"/>
    </row>
    <row r="331" spans="1:23" ht="26.25" customHeight="1">
      <c r="A331" s="7" t="s">
        <v>19</v>
      </c>
      <c r="B331" s="36"/>
      <c r="C331" s="47"/>
      <c r="D331" s="7" t="s">
        <v>365</v>
      </c>
      <c r="E331" s="7" t="s">
        <v>1</v>
      </c>
      <c r="F331" s="7" t="s">
        <v>1044</v>
      </c>
      <c r="G331" s="15" t="s">
        <v>1982</v>
      </c>
      <c r="H331" s="6" t="s">
        <v>726</v>
      </c>
      <c r="I331" s="15" t="s">
        <v>1983</v>
      </c>
      <c r="J331" s="15" t="s">
        <v>1445</v>
      </c>
      <c r="K331" s="15" t="s">
        <v>1981</v>
      </c>
      <c r="L331" s="6">
        <f t="shared" si="30"/>
        <v>135</v>
      </c>
      <c r="M331" s="6">
        <v>47.25</v>
      </c>
      <c r="N331" s="6">
        <v>79.400000000000006</v>
      </c>
      <c r="O331" s="6">
        <v>23.82</v>
      </c>
      <c r="P331" s="6">
        <v>71.069999999999993</v>
      </c>
      <c r="Q331" s="6">
        <v>2</v>
      </c>
      <c r="R331" s="7" t="s">
        <v>2</v>
      </c>
      <c r="S331" s="7" t="s">
        <v>2</v>
      </c>
      <c r="T331" s="7" t="s">
        <v>2</v>
      </c>
      <c r="U331" s="36"/>
      <c r="V331" s="5"/>
      <c r="W331" s="5"/>
    </row>
    <row r="332" spans="1:23" ht="26.25" customHeight="1">
      <c r="A332" s="7" t="s">
        <v>19</v>
      </c>
      <c r="B332" s="15" t="s">
        <v>20</v>
      </c>
      <c r="C332" s="6">
        <v>1</v>
      </c>
      <c r="D332" s="7" t="s">
        <v>366</v>
      </c>
      <c r="E332" s="7" t="s">
        <v>1</v>
      </c>
      <c r="F332" s="7" t="s">
        <v>1984</v>
      </c>
      <c r="G332" s="15" t="s">
        <v>1985</v>
      </c>
      <c r="H332" s="6" t="s">
        <v>727</v>
      </c>
      <c r="I332" s="15" t="s">
        <v>1986</v>
      </c>
      <c r="J332" s="15" t="s">
        <v>1987</v>
      </c>
      <c r="K332" s="15" t="s">
        <v>1988</v>
      </c>
      <c r="L332" s="6">
        <f t="shared" si="30"/>
        <v>139.50000000000003</v>
      </c>
      <c r="M332" s="6">
        <v>48.825000000000003</v>
      </c>
      <c r="N332" s="6">
        <v>85.2</v>
      </c>
      <c r="O332" s="6">
        <v>25.56</v>
      </c>
      <c r="P332" s="6">
        <v>74.385000000000005</v>
      </c>
      <c r="Q332" s="6">
        <v>1</v>
      </c>
      <c r="R332" s="7" t="s">
        <v>2</v>
      </c>
      <c r="S332" s="7" t="s">
        <v>2</v>
      </c>
      <c r="T332" s="7" t="s">
        <v>2</v>
      </c>
      <c r="U332" s="24"/>
      <c r="V332" s="5"/>
      <c r="W332" s="5"/>
    </row>
    <row r="333" spans="1:23" ht="26.25" customHeight="1">
      <c r="A333" s="7" t="s">
        <v>19</v>
      </c>
      <c r="B333" s="36" t="s">
        <v>14</v>
      </c>
      <c r="C333" s="47">
        <v>2</v>
      </c>
      <c r="D333" s="7" t="s">
        <v>367</v>
      </c>
      <c r="E333" s="7" t="s">
        <v>1</v>
      </c>
      <c r="F333" s="7" t="s">
        <v>1989</v>
      </c>
      <c r="G333" s="15" t="s">
        <v>1990</v>
      </c>
      <c r="H333" s="6" t="s">
        <v>728</v>
      </c>
      <c r="I333" s="15" t="s">
        <v>1991</v>
      </c>
      <c r="J333" s="15" t="s">
        <v>1992</v>
      </c>
      <c r="K333" s="15" t="s">
        <v>1993</v>
      </c>
      <c r="L333" s="6">
        <f>(M333-1)/0.35</f>
        <v>132.5</v>
      </c>
      <c r="M333" s="6">
        <v>47.375</v>
      </c>
      <c r="N333" s="6">
        <v>78.3</v>
      </c>
      <c r="O333" s="6">
        <v>23.49</v>
      </c>
      <c r="P333" s="6">
        <v>70.864999999999995</v>
      </c>
      <c r="Q333" s="6">
        <v>1</v>
      </c>
      <c r="R333" s="7" t="s">
        <v>2</v>
      </c>
      <c r="S333" s="7" t="s">
        <v>2</v>
      </c>
      <c r="T333" s="7" t="s">
        <v>2</v>
      </c>
      <c r="U333" s="36" t="s">
        <v>2181</v>
      </c>
      <c r="V333" s="5"/>
      <c r="W333" s="5"/>
    </row>
    <row r="334" spans="1:23" ht="26.25" customHeight="1">
      <c r="A334" s="7" t="s">
        <v>19</v>
      </c>
      <c r="B334" s="36"/>
      <c r="C334" s="47"/>
      <c r="D334" s="7" t="s">
        <v>368</v>
      </c>
      <c r="E334" s="7" t="s">
        <v>1</v>
      </c>
      <c r="F334" s="7" t="s">
        <v>1994</v>
      </c>
      <c r="G334" s="15" t="s">
        <v>1995</v>
      </c>
      <c r="H334" s="6" t="s">
        <v>729</v>
      </c>
      <c r="I334" s="15" t="s">
        <v>1996</v>
      </c>
      <c r="J334" s="15" t="s">
        <v>1997</v>
      </c>
      <c r="K334" s="15" t="s">
        <v>1998</v>
      </c>
      <c r="L334" s="6">
        <f t="shared" si="30"/>
        <v>130.5</v>
      </c>
      <c r="M334" s="6">
        <v>45.674999999999997</v>
      </c>
      <c r="N334" s="6">
        <v>81.400000000000006</v>
      </c>
      <c r="O334" s="6">
        <v>24.42</v>
      </c>
      <c r="P334" s="6">
        <v>70.094999999999999</v>
      </c>
      <c r="Q334" s="6">
        <v>3</v>
      </c>
      <c r="R334" s="7" t="s">
        <v>2</v>
      </c>
      <c r="S334" s="7" t="s">
        <v>2</v>
      </c>
      <c r="T334" s="7" t="s">
        <v>2</v>
      </c>
      <c r="U334" s="36"/>
      <c r="V334" s="5"/>
      <c r="W334" s="5"/>
    </row>
    <row r="335" spans="1:23" ht="26.25" customHeight="1">
      <c r="A335" s="7" t="s">
        <v>19</v>
      </c>
      <c r="B335" s="36" t="s">
        <v>68</v>
      </c>
      <c r="C335" s="47">
        <v>2</v>
      </c>
      <c r="D335" s="7" t="s">
        <v>369</v>
      </c>
      <c r="E335" s="7" t="s">
        <v>3</v>
      </c>
      <c r="F335" s="7" t="s">
        <v>1785</v>
      </c>
      <c r="G335" s="15" t="s">
        <v>1999</v>
      </c>
      <c r="H335" s="6" t="s">
        <v>730</v>
      </c>
      <c r="I335" s="15" t="s">
        <v>2000</v>
      </c>
      <c r="J335" s="15" t="s">
        <v>2001</v>
      </c>
      <c r="K335" s="15" t="s">
        <v>2002</v>
      </c>
      <c r="L335" s="6">
        <f t="shared" si="30"/>
        <v>153.5</v>
      </c>
      <c r="M335" s="6">
        <v>53.725000000000001</v>
      </c>
      <c r="N335" s="6">
        <v>80.7</v>
      </c>
      <c r="O335" s="6">
        <v>24.21</v>
      </c>
      <c r="P335" s="6">
        <v>77.935000000000002</v>
      </c>
      <c r="Q335" s="6">
        <v>1</v>
      </c>
      <c r="R335" s="7" t="s">
        <v>2</v>
      </c>
      <c r="S335" s="7" t="s">
        <v>2</v>
      </c>
      <c r="T335" s="7" t="s">
        <v>2</v>
      </c>
      <c r="U335" s="36"/>
      <c r="V335" s="5"/>
      <c r="W335" s="5"/>
    </row>
    <row r="336" spans="1:23" ht="26.25" customHeight="1">
      <c r="A336" s="7" t="s">
        <v>19</v>
      </c>
      <c r="B336" s="36"/>
      <c r="C336" s="47"/>
      <c r="D336" s="7" t="s">
        <v>370</v>
      </c>
      <c r="E336" s="7" t="s">
        <v>3</v>
      </c>
      <c r="F336" s="7" t="s">
        <v>2003</v>
      </c>
      <c r="G336" s="17" t="s">
        <v>2004</v>
      </c>
      <c r="H336" s="6" t="s">
        <v>731</v>
      </c>
      <c r="I336" s="15" t="s">
        <v>2005</v>
      </c>
      <c r="J336" s="15" t="s">
        <v>2006</v>
      </c>
      <c r="K336" s="15" t="s">
        <v>2007</v>
      </c>
      <c r="L336" s="6">
        <f t="shared" si="30"/>
        <v>136.5</v>
      </c>
      <c r="M336" s="6">
        <v>47.774999999999999</v>
      </c>
      <c r="N336" s="6">
        <v>81.900000000000006</v>
      </c>
      <c r="O336" s="6">
        <v>24.57</v>
      </c>
      <c r="P336" s="6">
        <v>72.344999999999999</v>
      </c>
      <c r="Q336" s="6">
        <v>2</v>
      </c>
      <c r="R336" s="7" t="s">
        <v>2</v>
      </c>
      <c r="S336" s="7" t="s">
        <v>2</v>
      </c>
      <c r="T336" s="7" t="s">
        <v>2</v>
      </c>
      <c r="U336" s="36"/>
      <c r="V336" s="5"/>
      <c r="W336" s="5"/>
    </row>
    <row r="337" spans="1:23" ht="26.25" customHeight="1">
      <c r="A337" s="7" t="s">
        <v>19</v>
      </c>
      <c r="B337" s="36" t="s">
        <v>53</v>
      </c>
      <c r="C337" s="47">
        <v>2</v>
      </c>
      <c r="D337" s="7" t="s">
        <v>371</v>
      </c>
      <c r="E337" s="7" t="s">
        <v>1</v>
      </c>
      <c r="F337" s="7" t="s">
        <v>2008</v>
      </c>
      <c r="G337" s="15" t="s">
        <v>2009</v>
      </c>
      <c r="H337" s="6" t="s">
        <v>732</v>
      </c>
      <c r="I337" s="15" t="s">
        <v>2010</v>
      </c>
      <c r="J337" s="15" t="s">
        <v>2006</v>
      </c>
      <c r="K337" s="15" t="s">
        <v>2011</v>
      </c>
      <c r="L337" s="6">
        <f>(M337-1)/0.35</f>
        <v>114</v>
      </c>
      <c r="M337" s="6">
        <v>40.9</v>
      </c>
      <c r="N337" s="6">
        <v>74.7</v>
      </c>
      <c r="O337" s="6">
        <v>22.41</v>
      </c>
      <c r="P337" s="6">
        <v>63.31</v>
      </c>
      <c r="Q337" s="6">
        <v>2</v>
      </c>
      <c r="R337" s="7" t="s">
        <v>2</v>
      </c>
      <c r="S337" s="7" t="s">
        <v>2</v>
      </c>
      <c r="T337" s="7" t="s">
        <v>2</v>
      </c>
      <c r="U337" s="36" t="s">
        <v>2173</v>
      </c>
      <c r="V337" s="5"/>
      <c r="W337" s="5"/>
    </row>
    <row r="338" spans="1:23" ht="26.25" customHeight="1">
      <c r="A338" s="7" t="s">
        <v>19</v>
      </c>
      <c r="B338" s="36"/>
      <c r="C338" s="47"/>
      <c r="D338" s="7" t="s">
        <v>372</v>
      </c>
      <c r="E338" s="7" t="s">
        <v>1</v>
      </c>
      <c r="F338" s="7" t="s">
        <v>2008</v>
      </c>
      <c r="G338" s="15" t="s">
        <v>2012</v>
      </c>
      <c r="H338" s="6" t="s">
        <v>733</v>
      </c>
      <c r="I338" s="15" t="s">
        <v>2013</v>
      </c>
      <c r="J338" s="15" t="s">
        <v>2006</v>
      </c>
      <c r="K338" s="15" t="s">
        <v>2011</v>
      </c>
      <c r="L338" s="6">
        <f>(M338-1)/0.35</f>
        <v>111.00000000000001</v>
      </c>
      <c r="M338" s="6">
        <v>39.85</v>
      </c>
      <c r="N338" s="6">
        <v>70.8</v>
      </c>
      <c r="O338" s="6">
        <v>21.24</v>
      </c>
      <c r="P338" s="6">
        <v>61.09</v>
      </c>
      <c r="Q338" s="6">
        <v>3</v>
      </c>
      <c r="R338" s="7" t="s">
        <v>2</v>
      </c>
      <c r="S338" s="7" t="s">
        <v>2</v>
      </c>
      <c r="T338" s="7" t="s">
        <v>2</v>
      </c>
      <c r="U338" s="36"/>
      <c r="V338" s="5"/>
      <c r="W338" s="5"/>
    </row>
    <row r="339" spans="1:23" ht="26.25" customHeight="1">
      <c r="A339" s="7" t="s">
        <v>19</v>
      </c>
      <c r="B339" s="15" t="s">
        <v>57</v>
      </c>
      <c r="C339" s="6">
        <v>1</v>
      </c>
      <c r="D339" s="7" t="s">
        <v>373</v>
      </c>
      <c r="E339" s="7" t="s">
        <v>3</v>
      </c>
      <c r="F339" s="7" t="s">
        <v>2014</v>
      </c>
      <c r="G339" s="15" t="s">
        <v>2015</v>
      </c>
      <c r="H339" s="6" t="s">
        <v>734</v>
      </c>
      <c r="I339" s="15" t="s">
        <v>2016</v>
      </c>
      <c r="J339" s="15" t="s">
        <v>2017</v>
      </c>
      <c r="K339" s="15" t="s">
        <v>2018</v>
      </c>
      <c r="L339" s="6">
        <f t="shared" si="30"/>
        <v>131.5</v>
      </c>
      <c r="M339" s="6">
        <v>46.024999999999999</v>
      </c>
      <c r="N339" s="6">
        <v>82</v>
      </c>
      <c r="O339" s="6">
        <v>24.6</v>
      </c>
      <c r="P339" s="6">
        <v>70.625</v>
      </c>
      <c r="Q339" s="6">
        <v>1</v>
      </c>
      <c r="R339" s="7" t="s">
        <v>2</v>
      </c>
      <c r="S339" s="7" t="s">
        <v>2</v>
      </c>
      <c r="T339" s="7" t="s">
        <v>2</v>
      </c>
      <c r="U339" s="24"/>
      <c r="V339" s="5"/>
      <c r="W339" s="5"/>
    </row>
    <row r="340" spans="1:23" ht="26.25" customHeight="1">
      <c r="A340" s="7" t="s">
        <v>43</v>
      </c>
      <c r="B340" s="39" t="s">
        <v>48</v>
      </c>
      <c r="C340" s="37">
        <v>2</v>
      </c>
      <c r="D340" s="7" t="s">
        <v>374</v>
      </c>
      <c r="E340" s="7" t="s">
        <v>1</v>
      </c>
      <c r="F340" s="7" t="s">
        <v>1017</v>
      </c>
      <c r="G340" s="15" t="s">
        <v>2019</v>
      </c>
      <c r="H340" s="6" t="s">
        <v>735</v>
      </c>
      <c r="I340" s="15" t="s">
        <v>2020</v>
      </c>
      <c r="J340" s="15" t="s">
        <v>1020</v>
      </c>
      <c r="K340" s="15" t="s">
        <v>2021</v>
      </c>
      <c r="L340" s="6">
        <f>M340/0.35</f>
        <v>126.00000000000001</v>
      </c>
      <c r="M340" s="6">
        <v>44.1</v>
      </c>
      <c r="N340" s="6">
        <v>75.3</v>
      </c>
      <c r="O340" s="6">
        <v>22.59</v>
      </c>
      <c r="P340" s="6">
        <v>66.69</v>
      </c>
      <c r="Q340" s="6">
        <v>1</v>
      </c>
      <c r="R340" s="7" t="s">
        <v>2</v>
      </c>
      <c r="S340" s="7" t="s">
        <v>2</v>
      </c>
      <c r="T340" s="7" t="s">
        <v>2</v>
      </c>
      <c r="U340" s="24"/>
      <c r="V340" s="5"/>
      <c r="W340" s="5"/>
    </row>
    <row r="341" spans="1:23" ht="26.25" customHeight="1">
      <c r="A341" s="7" t="s">
        <v>43</v>
      </c>
      <c r="B341" s="40"/>
      <c r="C341" s="38"/>
      <c r="D341" s="7" t="s">
        <v>375</v>
      </c>
      <c r="E341" s="7" t="s">
        <v>1</v>
      </c>
      <c r="F341" s="7" t="s">
        <v>1017</v>
      </c>
      <c r="G341" s="15" t="s">
        <v>2022</v>
      </c>
      <c r="H341" s="6" t="s">
        <v>736</v>
      </c>
      <c r="I341" s="15" t="s">
        <v>2020</v>
      </c>
      <c r="J341" s="15" t="s">
        <v>1020</v>
      </c>
      <c r="K341" s="15" t="s">
        <v>2021</v>
      </c>
      <c r="L341" s="6">
        <f t="shared" ref="L341:L344" si="31">M341/0.35</f>
        <v>118</v>
      </c>
      <c r="M341" s="6">
        <v>41.3</v>
      </c>
      <c r="N341" s="6">
        <v>79</v>
      </c>
      <c r="O341" s="6">
        <v>23.7</v>
      </c>
      <c r="P341" s="6">
        <v>65</v>
      </c>
      <c r="Q341" s="6">
        <v>2</v>
      </c>
      <c r="R341" s="7" t="s">
        <v>2</v>
      </c>
      <c r="S341" s="7" t="s">
        <v>2</v>
      </c>
      <c r="T341" s="7" t="s">
        <v>2</v>
      </c>
      <c r="U341" s="24"/>
      <c r="V341" s="5"/>
      <c r="W341" s="5"/>
    </row>
    <row r="342" spans="1:23" ht="26.25" customHeight="1">
      <c r="A342" s="7" t="s">
        <v>43</v>
      </c>
      <c r="B342" s="15" t="s">
        <v>59</v>
      </c>
      <c r="C342" s="6">
        <v>1</v>
      </c>
      <c r="D342" s="7" t="s">
        <v>376</v>
      </c>
      <c r="E342" s="7" t="s">
        <v>1</v>
      </c>
      <c r="F342" s="7" t="s">
        <v>1017</v>
      </c>
      <c r="G342" s="15" t="s">
        <v>2023</v>
      </c>
      <c r="H342" s="6" t="s">
        <v>737</v>
      </c>
      <c r="I342" s="15" t="s">
        <v>2024</v>
      </c>
      <c r="J342" s="15" t="s">
        <v>1321</v>
      </c>
      <c r="K342" s="15" t="s">
        <v>2025</v>
      </c>
      <c r="L342" s="6">
        <f t="shared" si="31"/>
        <v>137.00000000000003</v>
      </c>
      <c r="M342" s="6">
        <v>47.95</v>
      </c>
      <c r="N342" s="6">
        <v>78.099999999999994</v>
      </c>
      <c r="O342" s="6">
        <v>23.43</v>
      </c>
      <c r="P342" s="6">
        <v>71.38</v>
      </c>
      <c r="Q342" s="6">
        <v>1</v>
      </c>
      <c r="R342" s="7" t="s">
        <v>2</v>
      </c>
      <c r="S342" s="7" t="s">
        <v>2</v>
      </c>
      <c r="T342" s="7" t="s">
        <v>2</v>
      </c>
      <c r="U342" s="24"/>
      <c r="V342" s="5"/>
      <c r="W342" s="5"/>
    </row>
    <row r="343" spans="1:23" ht="26.25" customHeight="1">
      <c r="A343" s="7" t="s">
        <v>43</v>
      </c>
      <c r="B343" s="15" t="s">
        <v>60</v>
      </c>
      <c r="C343" s="6">
        <v>1</v>
      </c>
      <c r="D343" s="7" t="s">
        <v>377</v>
      </c>
      <c r="E343" s="7" t="s">
        <v>1</v>
      </c>
      <c r="F343" s="7" t="s">
        <v>2026</v>
      </c>
      <c r="G343" s="15" t="s">
        <v>2027</v>
      </c>
      <c r="H343" s="6" t="s">
        <v>738</v>
      </c>
      <c r="I343" s="15" t="s">
        <v>2028</v>
      </c>
      <c r="J343" s="15" t="s">
        <v>2029</v>
      </c>
      <c r="K343" s="15" t="s">
        <v>2030</v>
      </c>
      <c r="L343" s="6">
        <f t="shared" si="31"/>
        <v>141</v>
      </c>
      <c r="M343" s="6">
        <v>49.35</v>
      </c>
      <c r="N343" s="6">
        <v>79.8</v>
      </c>
      <c r="O343" s="6">
        <v>23.94</v>
      </c>
      <c r="P343" s="6">
        <v>73.290000000000006</v>
      </c>
      <c r="Q343" s="6">
        <v>1</v>
      </c>
      <c r="R343" s="7" t="s">
        <v>2</v>
      </c>
      <c r="S343" s="7" t="s">
        <v>2</v>
      </c>
      <c r="T343" s="7" t="s">
        <v>2</v>
      </c>
      <c r="U343" s="24"/>
      <c r="V343" s="5"/>
      <c r="W343" s="5"/>
    </row>
    <row r="344" spans="1:23" ht="26.25" customHeight="1">
      <c r="A344" s="7" t="s">
        <v>43</v>
      </c>
      <c r="B344" s="15" t="s">
        <v>20</v>
      </c>
      <c r="C344" s="6">
        <v>1</v>
      </c>
      <c r="D344" s="7" t="s">
        <v>378</v>
      </c>
      <c r="E344" s="7" t="s">
        <v>3</v>
      </c>
      <c r="F344" s="7" t="s">
        <v>2031</v>
      </c>
      <c r="G344" s="15" t="s">
        <v>2032</v>
      </c>
      <c r="H344" s="6" t="s">
        <v>739</v>
      </c>
      <c r="I344" s="15" t="s">
        <v>2033</v>
      </c>
      <c r="J344" s="15" t="s">
        <v>2029</v>
      </c>
      <c r="K344" s="15" t="s">
        <v>2034</v>
      </c>
      <c r="L344" s="6">
        <f t="shared" si="31"/>
        <v>147.00000000000003</v>
      </c>
      <c r="M344" s="6">
        <v>51.45</v>
      </c>
      <c r="N344" s="6">
        <v>81</v>
      </c>
      <c r="O344" s="6">
        <v>24.3</v>
      </c>
      <c r="P344" s="6">
        <v>75.75</v>
      </c>
      <c r="Q344" s="6">
        <v>1</v>
      </c>
      <c r="R344" s="7" t="s">
        <v>2</v>
      </c>
      <c r="S344" s="7" t="s">
        <v>2</v>
      </c>
      <c r="T344" s="7" t="s">
        <v>2</v>
      </c>
      <c r="U344" s="24"/>
      <c r="V344" s="5"/>
      <c r="W344" s="5"/>
    </row>
    <row r="345" spans="1:23" ht="26.25" customHeight="1">
      <c r="A345" s="7" t="s">
        <v>44</v>
      </c>
      <c r="B345" s="15" t="s">
        <v>4</v>
      </c>
      <c r="C345" s="6">
        <v>1</v>
      </c>
      <c r="D345" s="7" t="s">
        <v>379</v>
      </c>
      <c r="E345" s="7" t="s">
        <v>3</v>
      </c>
      <c r="F345" s="7" t="s">
        <v>1219</v>
      </c>
      <c r="G345" s="15" t="s">
        <v>2035</v>
      </c>
      <c r="H345" s="6" t="s">
        <v>740</v>
      </c>
      <c r="I345" s="15" t="s">
        <v>2036</v>
      </c>
      <c r="J345" s="15" t="s">
        <v>1273</v>
      </c>
      <c r="K345" s="15" t="s">
        <v>2037</v>
      </c>
      <c r="L345" s="6">
        <f>M345/0.35</f>
        <v>130.5</v>
      </c>
      <c r="M345" s="6">
        <v>45.674999999999997</v>
      </c>
      <c r="N345" s="6">
        <v>80.400000000000006</v>
      </c>
      <c r="O345" s="6">
        <v>24.12</v>
      </c>
      <c r="P345" s="6">
        <v>69.795000000000002</v>
      </c>
      <c r="Q345" s="6">
        <v>1</v>
      </c>
      <c r="R345" s="7" t="s">
        <v>2</v>
      </c>
      <c r="S345" s="7" t="s">
        <v>2</v>
      </c>
      <c r="T345" s="7" t="s">
        <v>2</v>
      </c>
      <c r="U345" s="24"/>
      <c r="V345" s="5"/>
      <c r="W345" s="5"/>
    </row>
    <row r="346" spans="1:23" ht="26.25" customHeight="1">
      <c r="A346" s="7" t="s">
        <v>44</v>
      </c>
      <c r="B346" s="36" t="s">
        <v>17</v>
      </c>
      <c r="C346" s="47">
        <v>2</v>
      </c>
      <c r="D346" s="7" t="s">
        <v>380</v>
      </c>
      <c r="E346" s="7" t="s">
        <v>1</v>
      </c>
      <c r="F346" s="7" t="s">
        <v>1219</v>
      </c>
      <c r="G346" s="15" t="s">
        <v>2038</v>
      </c>
      <c r="H346" s="6" t="s">
        <v>741</v>
      </c>
      <c r="I346" s="15" t="s">
        <v>1221</v>
      </c>
      <c r="J346" s="15" t="s">
        <v>1273</v>
      </c>
      <c r="K346" s="15" t="s">
        <v>2039</v>
      </c>
      <c r="L346" s="6">
        <f t="shared" ref="L346:L353" si="32">M346/0.35</f>
        <v>123</v>
      </c>
      <c r="M346" s="6">
        <v>43.05</v>
      </c>
      <c r="N346" s="6">
        <v>77.400000000000006</v>
      </c>
      <c r="O346" s="6">
        <v>23.22</v>
      </c>
      <c r="P346" s="6">
        <v>66.27</v>
      </c>
      <c r="Q346" s="6">
        <v>1</v>
      </c>
      <c r="R346" s="7" t="s">
        <v>2</v>
      </c>
      <c r="S346" s="7" t="s">
        <v>2</v>
      </c>
      <c r="T346" s="7" t="s">
        <v>2</v>
      </c>
      <c r="U346" s="36"/>
      <c r="V346" s="5"/>
      <c r="W346" s="5"/>
    </row>
    <row r="347" spans="1:23" ht="26.25" customHeight="1">
      <c r="A347" s="7" t="s">
        <v>44</v>
      </c>
      <c r="B347" s="36"/>
      <c r="C347" s="47"/>
      <c r="D347" s="7" t="s">
        <v>381</v>
      </c>
      <c r="E347" s="7" t="s">
        <v>1</v>
      </c>
      <c r="F347" s="7" t="s">
        <v>1219</v>
      </c>
      <c r="G347" s="15" t="s">
        <v>2040</v>
      </c>
      <c r="H347" s="6" t="s">
        <v>742</v>
      </c>
      <c r="I347" s="15" t="s">
        <v>773</v>
      </c>
      <c r="J347" s="15" t="s">
        <v>1273</v>
      </c>
      <c r="K347" s="15" t="s">
        <v>1646</v>
      </c>
      <c r="L347" s="6">
        <f t="shared" si="32"/>
        <v>118</v>
      </c>
      <c r="M347" s="6">
        <v>41.3</v>
      </c>
      <c r="N347" s="6">
        <v>82.6</v>
      </c>
      <c r="O347" s="6">
        <v>24.78</v>
      </c>
      <c r="P347" s="6">
        <v>66.08</v>
      </c>
      <c r="Q347" s="6">
        <v>2</v>
      </c>
      <c r="R347" s="7" t="s">
        <v>2</v>
      </c>
      <c r="S347" s="7" t="s">
        <v>2</v>
      </c>
      <c r="T347" s="7" t="s">
        <v>2</v>
      </c>
      <c r="U347" s="36"/>
      <c r="V347" s="5"/>
      <c r="W347" s="5"/>
    </row>
    <row r="348" spans="1:23" ht="26.25" customHeight="1">
      <c r="A348" s="7" t="s">
        <v>44</v>
      </c>
      <c r="B348" s="15" t="s">
        <v>18</v>
      </c>
      <c r="C348" s="6">
        <v>1</v>
      </c>
      <c r="D348" s="7" t="s">
        <v>382</v>
      </c>
      <c r="E348" s="7" t="s">
        <v>1</v>
      </c>
      <c r="F348" s="7" t="s">
        <v>1219</v>
      </c>
      <c r="G348" s="15" t="s">
        <v>2041</v>
      </c>
      <c r="H348" s="6" t="s">
        <v>743</v>
      </c>
      <c r="I348" s="15" t="s">
        <v>2042</v>
      </c>
      <c r="J348" s="15" t="s">
        <v>1226</v>
      </c>
      <c r="K348" s="28" t="s">
        <v>2203</v>
      </c>
      <c r="L348" s="6">
        <f t="shared" si="32"/>
        <v>137.5</v>
      </c>
      <c r="M348" s="6">
        <v>48.125</v>
      </c>
      <c r="N348" s="6">
        <v>80.8</v>
      </c>
      <c r="O348" s="6">
        <v>24.24</v>
      </c>
      <c r="P348" s="6">
        <v>72.364999999999995</v>
      </c>
      <c r="Q348" s="6">
        <v>1</v>
      </c>
      <c r="R348" s="7" t="s">
        <v>2</v>
      </c>
      <c r="S348" s="7" t="s">
        <v>2</v>
      </c>
      <c r="T348" s="7" t="s">
        <v>2</v>
      </c>
      <c r="U348" s="24"/>
      <c r="V348" s="5"/>
      <c r="W348" s="5"/>
    </row>
    <row r="349" spans="1:23" ht="26.25" customHeight="1">
      <c r="A349" s="7" t="s">
        <v>44</v>
      </c>
      <c r="B349" s="15" t="s">
        <v>5</v>
      </c>
      <c r="C349" s="6">
        <v>1</v>
      </c>
      <c r="D349" s="7" t="s">
        <v>383</v>
      </c>
      <c r="E349" s="7" t="s">
        <v>1</v>
      </c>
      <c r="F349" s="7" t="s">
        <v>2043</v>
      </c>
      <c r="G349" s="15" t="s">
        <v>2044</v>
      </c>
      <c r="H349" s="6" t="s">
        <v>744</v>
      </c>
      <c r="I349" s="15" t="s">
        <v>2045</v>
      </c>
      <c r="J349" s="15" t="s">
        <v>2046</v>
      </c>
      <c r="K349" s="15" t="s">
        <v>2047</v>
      </c>
      <c r="L349" s="6">
        <f t="shared" si="32"/>
        <v>124.50000000000001</v>
      </c>
      <c r="M349" s="6">
        <v>43.575000000000003</v>
      </c>
      <c r="N349" s="6">
        <v>81.400000000000006</v>
      </c>
      <c r="O349" s="6">
        <v>24.42</v>
      </c>
      <c r="P349" s="6">
        <v>67.995000000000005</v>
      </c>
      <c r="Q349" s="6">
        <v>1</v>
      </c>
      <c r="R349" s="7" t="s">
        <v>2</v>
      </c>
      <c r="S349" s="7" t="s">
        <v>2</v>
      </c>
      <c r="T349" s="7" t="s">
        <v>2</v>
      </c>
      <c r="U349" s="24"/>
      <c r="V349" s="5"/>
      <c r="W349" s="5"/>
    </row>
    <row r="350" spans="1:23" ht="26.25" customHeight="1">
      <c r="A350" s="7" t="s">
        <v>44</v>
      </c>
      <c r="B350" s="15" t="s">
        <v>51</v>
      </c>
      <c r="C350" s="6">
        <v>1</v>
      </c>
      <c r="D350" s="7" t="s">
        <v>384</v>
      </c>
      <c r="E350" s="7" t="s">
        <v>1</v>
      </c>
      <c r="F350" s="7" t="s">
        <v>2048</v>
      </c>
      <c r="G350" s="15" t="s">
        <v>2049</v>
      </c>
      <c r="H350" s="6" t="s">
        <v>745</v>
      </c>
      <c r="I350" s="15" t="s">
        <v>2050</v>
      </c>
      <c r="J350" s="15" t="s">
        <v>2051</v>
      </c>
      <c r="K350" s="15" t="s">
        <v>2052</v>
      </c>
      <c r="L350" s="6">
        <f t="shared" si="32"/>
        <v>142.00000000000003</v>
      </c>
      <c r="M350" s="6">
        <v>49.7</v>
      </c>
      <c r="N350" s="6">
        <v>85.4</v>
      </c>
      <c r="O350" s="6">
        <v>25.62</v>
      </c>
      <c r="P350" s="6">
        <v>75.319999999999993</v>
      </c>
      <c r="Q350" s="6">
        <v>1</v>
      </c>
      <c r="R350" s="7" t="s">
        <v>2</v>
      </c>
      <c r="S350" s="7" t="s">
        <v>2</v>
      </c>
      <c r="T350" s="7" t="s">
        <v>2</v>
      </c>
      <c r="U350" s="24"/>
      <c r="V350" s="5"/>
      <c r="W350" s="5"/>
    </row>
    <row r="351" spans="1:23" ht="26.25" customHeight="1">
      <c r="A351" s="7" t="s">
        <v>44</v>
      </c>
      <c r="B351" s="15" t="s">
        <v>52</v>
      </c>
      <c r="C351" s="6">
        <v>1</v>
      </c>
      <c r="D351" s="7" t="s">
        <v>385</v>
      </c>
      <c r="E351" s="7" t="s">
        <v>3</v>
      </c>
      <c r="F351" s="7" t="s">
        <v>2053</v>
      </c>
      <c r="G351" s="15" t="s">
        <v>2054</v>
      </c>
      <c r="H351" s="6" t="s">
        <v>746</v>
      </c>
      <c r="I351" s="15" t="s">
        <v>2055</v>
      </c>
      <c r="J351" s="15" t="s">
        <v>2056</v>
      </c>
      <c r="K351" s="15" t="s">
        <v>2057</v>
      </c>
      <c r="L351" s="6">
        <f t="shared" si="32"/>
        <v>141</v>
      </c>
      <c r="M351" s="6">
        <v>49.35</v>
      </c>
      <c r="N351" s="6">
        <v>84.4</v>
      </c>
      <c r="O351" s="6">
        <v>25.32</v>
      </c>
      <c r="P351" s="6">
        <v>74.67</v>
      </c>
      <c r="Q351" s="6">
        <v>1</v>
      </c>
      <c r="R351" s="7" t="s">
        <v>2</v>
      </c>
      <c r="S351" s="7" t="s">
        <v>2</v>
      </c>
      <c r="T351" s="7" t="s">
        <v>2</v>
      </c>
      <c r="U351" s="24"/>
      <c r="V351" s="5"/>
      <c r="W351" s="5"/>
    </row>
    <row r="352" spans="1:23" ht="26.25" customHeight="1">
      <c r="A352" s="7" t="s">
        <v>44</v>
      </c>
      <c r="B352" s="15" t="s">
        <v>57</v>
      </c>
      <c r="C352" s="6">
        <v>1</v>
      </c>
      <c r="D352" s="7" t="s">
        <v>386</v>
      </c>
      <c r="E352" s="7" t="s">
        <v>3</v>
      </c>
      <c r="F352" s="7" t="s">
        <v>2058</v>
      </c>
      <c r="G352" s="15" t="s">
        <v>2059</v>
      </c>
      <c r="H352" s="6" t="s">
        <v>747</v>
      </c>
      <c r="I352" s="15" t="s">
        <v>2060</v>
      </c>
      <c r="J352" s="15" t="s">
        <v>2061</v>
      </c>
      <c r="K352" s="15" t="s">
        <v>2062</v>
      </c>
      <c r="L352" s="6">
        <f t="shared" si="32"/>
        <v>136</v>
      </c>
      <c r="M352" s="6">
        <v>47.6</v>
      </c>
      <c r="N352" s="6">
        <v>77.8</v>
      </c>
      <c r="O352" s="6">
        <v>23.34</v>
      </c>
      <c r="P352" s="6">
        <v>70.94</v>
      </c>
      <c r="Q352" s="6">
        <v>1</v>
      </c>
      <c r="R352" s="7" t="s">
        <v>2</v>
      </c>
      <c r="S352" s="7" t="s">
        <v>2</v>
      </c>
      <c r="T352" s="7" t="s">
        <v>2</v>
      </c>
      <c r="U352" s="24"/>
      <c r="V352" s="5"/>
      <c r="W352" s="5"/>
    </row>
    <row r="353" spans="1:23" ht="26.25" customHeight="1">
      <c r="A353" s="7" t="s">
        <v>44</v>
      </c>
      <c r="B353" s="15" t="s">
        <v>56</v>
      </c>
      <c r="C353" s="6">
        <v>1</v>
      </c>
      <c r="D353" s="7" t="s">
        <v>387</v>
      </c>
      <c r="E353" s="7" t="s">
        <v>3</v>
      </c>
      <c r="F353" s="7" t="s">
        <v>2058</v>
      </c>
      <c r="G353" s="15" t="s">
        <v>2063</v>
      </c>
      <c r="H353" s="6" t="s">
        <v>748</v>
      </c>
      <c r="I353" s="15" t="s">
        <v>2064</v>
      </c>
      <c r="J353" s="15" t="s">
        <v>2065</v>
      </c>
      <c r="K353" s="15" t="s">
        <v>2066</v>
      </c>
      <c r="L353" s="6">
        <f t="shared" si="32"/>
        <v>144</v>
      </c>
      <c r="M353" s="6">
        <v>50.4</v>
      </c>
      <c r="N353" s="6">
        <v>80.400000000000006</v>
      </c>
      <c r="O353" s="6">
        <v>24.12</v>
      </c>
      <c r="P353" s="6">
        <v>74.52</v>
      </c>
      <c r="Q353" s="6">
        <v>1</v>
      </c>
      <c r="R353" s="7" t="s">
        <v>2</v>
      </c>
      <c r="S353" s="7" t="s">
        <v>2</v>
      </c>
      <c r="T353" s="7" t="s">
        <v>2</v>
      </c>
      <c r="U353" s="24"/>
      <c r="V353" s="5"/>
      <c r="W353" s="5"/>
    </row>
    <row r="354" spans="1:23" ht="26.25" customHeight="1">
      <c r="A354" s="7" t="s">
        <v>45</v>
      </c>
      <c r="B354" s="36" t="s">
        <v>4</v>
      </c>
      <c r="C354" s="47">
        <v>2</v>
      </c>
      <c r="D354" s="7" t="s">
        <v>388</v>
      </c>
      <c r="E354" s="7" t="s">
        <v>1</v>
      </c>
      <c r="F354" s="7" t="s">
        <v>2058</v>
      </c>
      <c r="G354" s="15" t="s">
        <v>2067</v>
      </c>
      <c r="H354" s="6" t="s">
        <v>749</v>
      </c>
      <c r="I354" s="15" t="s">
        <v>2068</v>
      </c>
      <c r="J354" s="15" t="s">
        <v>2061</v>
      </c>
      <c r="K354" s="15" t="s">
        <v>2069</v>
      </c>
      <c r="L354" s="6">
        <f>M354/0.35</f>
        <v>129.50000000000003</v>
      </c>
      <c r="M354" s="6">
        <v>45.325000000000003</v>
      </c>
      <c r="N354" s="6">
        <v>79</v>
      </c>
      <c r="O354" s="6">
        <v>23.7</v>
      </c>
      <c r="P354" s="6">
        <v>69.025000000000006</v>
      </c>
      <c r="Q354" s="6">
        <v>1</v>
      </c>
      <c r="R354" s="7" t="s">
        <v>2</v>
      </c>
      <c r="S354" s="7" t="s">
        <v>2</v>
      </c>
      <c r="T354" s="7" t="s">
        <v>2</v>
      </c>
      <c r="U354" s="36"/>
      <c r="V354" s="5"/>
      <c r="W354" s="5"/>
    </row>
    <row r="355" spans="1:23" ht="26.25" customHeight="1">
      <c r="A355" s="7" t="s">
        <v>45</v>
      </c>
      <c r="B355" s="36"/>
      <c r="C355" s="47"/>
      <c r="D355" s="7" t="s">
        <v>389</v>
      </c>
      <c r="E355" s="7" t="s">
        <v>1</v>
      </c>
      <c r="F355" s="7" t="s">
        <v>2058</v>
      </c>
      <c r="G355" s="15" t="s">
        <v>2067</v>
      </c>
      <c r="H355" s="6" t="s">
        <v>750</v>
      </c>
      <c r="I355" s="15" t="s">
        <v>2070</v>
      </c>
      <c r="J355" s="15" t="s">
        <v>2061</v>
      </c>
      <c r="K355" s="15" t="s">
        <v>2071</v>
      </c>
      <c r="L355" s="6">
        <f t="shared" ref="L355:L364" si="33">M355/0.35</f>
        <v>126.5</v>
      </c>
      <c r="M355" s="6">
        <v>44.274999999999999</v>
      </c>
      <c r="N355" s="6">
        <v>82.2</v>
      </c>
      <c r="O355" s="6">
        <v>24.66</v>
      </c>
      <c r="P355" s="6">
        <v>68.935000000000002</v>
      </c>
      <c r="Q355" s="6">
        <v>2</v>
      </c>
      <c r="R355" s="7" t="s">
        <v>2</v>
      </c>
      <c r="S355" s="7" t="s">
        <v>2</v>
      </c>
      <c r="T355" s="7" t="s">
        <v>2</v>
      </c>
      <c r="U355" s="36"/>
      <c r="V355" s="5"/>
      <c r="W355" s="5"/>
    </row>
    <row r="356" spans="1:23" ht="26.25" customHeight="1">
      <c r="A356" s="7" t="s">
        <v>45</v>
      </c>
      <c r="B356" s="15" t="s">
        <v>17</v>
      </c>
      <c r="C356" s="6">
        <v>1</v>
      </c>
      <c r="D356" s="7" t="s">
        <v>390</v>
      </c>
      <c r="E356" s="7" t="s">
        <v>1</v>
      </c>
      <c r="F356" s="7" t="s">
        <v>2072</v>
      </c>
      <c r="G356" s="15" t="s">
        <v>2073</v>
      </c>
      <c r="H356" s="6" t="s">
        <v>751</v>
      </c>
      <c r="I356" s="15" t="s">
        <v>2074</v>
      </c>
      <c r="J356" s="15" t="s">
        <v>2075</v>
      </c>
      <c r="K356" s="15" t="s">
        <v>2076</v>
      </c>
      <c r="L356" s="6">
        <f t="shared" si="33"/>
        <v>129</v>
      </c>
      <c r="M356" s="6">
        <v>45.15</v>
      </c>
      <c r="N356" s="6">
        <v>84.6</v>
      </c>
      <c r="O356" s="6">
        <v>25.38</v>
      </c>
      <c r="P356" s="6">
        <v>70.53</v>
      </c>
      <c r="Q356" s="6">
        <v>1</v>
      </c>
      <c r="R356" s="7" t="s">
        <v>2</v>
      </c>
      <c r="S356" s="7" t="s">
        <v>2</v>
      </c>
      <c r="T356" s="7" t="s">
        <v>2</v>
      </c>
      <c r="U356" s="24"/>
      <c r="V356" s="5"/>
      <c r="W356" s="5"/>
    </row>
    <row r="357" spans="1:23" ht="26.25" customHeight="1">
      <c r="A357" s="7" t="s">
        <v>45</v>
      </c>
      <c r="B357" s="15" t="s">
        <v>18</v>
      </c>
      <c r="C357" s="6">
        <v>1</v>
      </c>
      <c r="D357" s="7" t="s">
        <v>391</v>
      </c>
      <c r="E357" s="7" t="s">
        <v>1</v>
      </c>
      <c r="F357" s="7" t="s">
        <v>2072</v>
      </c>
      <c r="G357" s="15" t="s">
        <v>2077</v>
      </c>
      <c r="H357" s="6" t="s">
        <v>752</v>
      </c>
      <c r="I357" s="15" t="s">
        <v>2078</v>
      </c>
      <c r="J357" s="15" t="s">
        <v>2075</v>
      </c>
      <c r="K357" s="17" t="s">
        <v>2195</v>
      </c>
      <c r="L357" s="6">
        <f t="shared" si="33"/>
        <v>131</v>
      </c>
      <c r="M357" s="6">
        <v>45.85</v>
      </c>
      <c r="N357" s="6">
        <v>81</v>
      </c>
      <c r="O357" s="6">
        <v>24.3</v>
      </c>
      <c r="P357" s="6">
        <v>70.150000000000006</v>
      </c>
      <c r="Q357" s="6">
        <v>1</v>
      </c>
      <c r="R357" s="7" t="s">
        <v>2</v>
      </c>
      <c r="S357" s="7" t="s">
        <v>2</v>
      </c>
      <c r="T357" s="7" t="s">
        <v>2</v>
      </c>
      <c r="U357" s="24"/>
      <c r="V357" s="5"/>
      <c r="W357" s="5"/>
    </row>
    <row r="358" spans="1:23" ht="26.25" customHeight="1">
      <c r="A358" s="7" t="s">
        <v>45</v>
      </c>
      <c r="B358" s="15" t="s">
        <v>6</v>
      </c>
      <c r="C358" s="6">
        <v>1</v>
      </c>
      <c r="D358" s="7" t="s">
        <v>392</v>
      </c>
      <c r="E358" s="7" t="s">
        <v>1</v>
      </c>
      <c r="F358" s="7" t="s">
        <v>2079</v>
      </c>
      <c r="G358" s="15" t="s">
        <v>2080</v>
      </c>
      <c r="H358" s="6" t="s">
        <v>753</v>
      </c>
      <c r="I358" s="15" t="s">
        <v>2081</v>
      </c>
      <c r="J358" s="15" t="s">
        <v>2082</v>
      </c>
      <c r="K358" s="15" t="s">
        <v>2083</v>
      </c>
      <c r="L358" s="6">
        <f t="shared" si="33"/>
        <v>131.5</v>
      </c>
      <c r="M358" s="6">
        <v>46.024999999999999</v>
      </c>
      <c r="N358" s="6">
        <v>81</v>
      </c>
      <c r="O358" s="6">
        <v>24.3</v>
      </c>
      <c r="P358" s="6">
        <v>70.325000000000003</v>
      </c>
      <c r="Q358" s="6">
        <v>1</v>
      </c>
      <c r="R358" s="7" t="s">
        <v>2</v>
      </c>
      <c r="S358" s="7" t="s">
        <v>2</v>
      </c>
      <c r="T358" s="7" t="s">
        <v>2</v>
      </c>
      <c r="U358" s="24"/>
      <c r="V358" s="5"/>
      <c r="W358" s="5"/>
    </row>
    <row r="359" spans="1:23" ht="26.25" customHeight="1">
      <c r="A359" s="7" t="s">
        <v>45</v>
      </c>
      <c r="B359" s="15" t="s">
        <v>54</v>
      </c>
      <c r="C359" s="6">
        <v>1</v>
      </c>
      <c r="D359" s="7" t="s">
        <v>393</v>
      </c>
      <c r="E359" s="7" t="s">
        <v>1</v>
      </c>
      <c r="F359" s="7" t="s">
        <v>2084</v>
      </c>
      <c r="G359" s="15" t="s">
        <v>2085</v>
      </c>
      <c r="H359" s="6" t="s">
        <v>754</v>
      </c>
      <c r="I359" s="15" t="s">
        <v>2086</v>
      </c>
      <c r="J359" s="15" t="s">
        <v>2087</v>
      </c>
      <c r="K359" s="15" t="s">
        <v>2088</v>
      </c>
      <c r="L359" s="6">
        <f t="shared" si="33"/>
        <v>127.50000000000001</v>
      </c>
      <c r="M359" s="6">
        <v>44.625</v>
      </c>
      <c r="N359" s="6">
        <v>82.2</v>
      </c>
      <c r="O359" s="6">
        <v>24.66</v>
      </c>
      <c r="P359" s="6">
        <v>69.284999999999997</v>
      </c>
      <c r="Q359" s="6">
        <v>1</v>
      </c>
      <c r="R359" s="7" t="s">
        <v>2</v>
      </c>
      <c r="S359" s="7" t="s">
        <v>2</v>
      </c>
      <c r="T359" s="7" t="s">
        <v>2</v>
      </c>
      <c r="U359" s="24"/>
      <c r="V359" s="5"/>
      <c r="W359" s="5"/>
    </row>
    <row r="360" spans="1:23" ht="26.25" customHeight="1">
      <c r="A360" s="7" t="s">
        <v>45</v>
      </c>
      <c r="B360" s="15" t="s">
        <v>55</v>
      </c>
      <c r="C360" s="6">
        <v>1</v>
      </c>
      <c r="D360" s="7" t="s">
        <v>394</v>
      </c>
      <c r="E360" s="7" t="s">
        <v>1</v>
      </c>
      <c r="F360" s="7" t="s">
        <v>1932</v>
      </c>
      <c r="G360" s="15" t="s">
        <v>2089</v>
      </c>
      <c r="H360" s="6" t="s">
        <v>755</v>
      </c>
      <c r="I360" s="15" t="s">
        <v>2090</v>
      </c>
      <c r="J360" s="15" t="s">
        <v>2091</v>
      </c>
      <c r="K360" s="15" t="s">
        <v>2092</v>
      </c>
      <c r="L360" s="6">
        <f t="shared" si="33"/>
        <v>117.50000000000001</v>
      </c>
      <c r="M360" s="6">
        <v>41.125</v>
      </c>
      <c r="N360" s="6">
        <v>76.2</v>
      </c>
      <c r="O360" s="6">
        <v>22.86</v>
      </c>
      <c r="P360" s="6">
        <v>63.984999999999999</v>
      </c>
      <c r="Q360" s="6">
        <v>3</v>
      </c>
      <c r="R360" s="7" t="s">
        <v>2</v>
      </c>
      <c r="S360" s="7" t="s">
        <v>2</v>
      </c>
      <c r="T360" s="7" t="s">
        <v>2</v>
      </c>
      <c r="U360" s="24"/>
      <c r="V360" s="5"/>
      <c r="W360" s="5"/>
    </row>
    <row r="361" spans="1:23" ht="26.25" customHeight="1">
      <c r="A361" s="7" t="s">
        <v>45</v>
      </c>
      <c r="B361" s="15" t="s">
        <v>51</v>
      </c>
      <c r="C361" s="6">
        <v>1</v>
      </c>
      <c r="D361" s="7" t="s">
        <v>395</v>
      </c>
      <c r="E361" s="7" t="s">
        <v>3</v>
      </c>
      <c r="F361" s="7" t="s">
        <v>2093</v>
      </c>
      <c r="G361" s="15" t="s">
        <v>2094</v>
      </c>
      <c r="H361" s="6" t="s">
        <v>756</v>
      </c>
      <c r="I361" s="15" t="s">
        <v>2095</v>
      </c>
      <c r="J361" s="15" t="s">
        <v>2096</v>
      </c>
      <c r="K361" s="15" t="s">
        <v>2097</v>
      </c>
      <c r="L361" s="6">
        <f t="shared" si="33"/>
        <v>138.5</v>
      </c>
      <c r="M361" s="6">
        <v>48.475000000000001</v>
      </c>
      <c r="N361" s="6">
        <v>85.6</v>
      </c>
      <c r="O361" s="6">
        <v>25.68</v>
      </c>
      <c r="P361" s="6">
        <v>74.155000000000001</v>
      </c>
      <c r="Q361" s="6">
        <v>1</v>
      </c>
      <c r="R361" s="7" t="s">
        <v>2</v>
      </c>
      <c r="S361" s="7" t="s">
        <v>2</v>
      </c>
      <c r="T361" s="7" t="s">
        <v>2</v>
      </c>
      <c r="U361" s="24"/>
      <c r="V361" s="5"/>
      <c r="W361" s="5"/>
    </row>
    <row r="362" spans="1:23" ht="26.25" customHeight="1">
      <c r="A362" s="7" t="s">
        <v>45</v>
      </c>
      <c r="B362" s="15" t="s">
        <v>52</v>
      </c>
      <c r="C362" s="6">
        <v>1</v>
      </c>
      <c r="D362" s="7" t="s">
        <v>396</v>
      </c>
      <c r="E362" s="7" t="s">
        <v>3</v>
      </c>
      <c r="F362" s="7" t="s">
        <v>2098</v>
      </c>
      <c r="G362" s="15" t="s">
        <v>2099</v>
      </c>
      <c r="H362" s="6" t="s">
        <v>757</v>
      </c>
      <c r="I362" s="15" t="s">
        <v>2100</v>
      </c>
      <c r="J362" s="15" t="s">
        <v>2101</v>
      </c>
      <c r="K362" s="15" t="s">
        <v>2102</v>
      </c>
      <c r="L362" s="6">
        <f t="shared" si="33"/>
        <v>127.00000000000001</v>
      </c>
      <c r="M362" s="6">
        <v>44.45</v>
      </c>
      <c r="N362" s="6">
        <v>80</v>
      </c>
      <c r="O362" s="6">
        <v>24</v>
      </c>
      <c r="P362" s="6">
        <v>68.45</v>
      </c>
      <c r="Q362" s="6">
        <v>1</v>
      </c>
      <c r="R362" s="7" t="s">
        <v>2</v>
      </c>
      <c r="S362" s="7" t="s">
        <v>2</v>
      </c>
      <c r="T362" s="7" t="s">
        <v>2</v>
      </c>
      <c r="U362" s="24"/>
      <c r="V362" s="5"/>
      <c r="W362" s="5"/>
    </row>
    <row r="363" spans="1:23" ht="26.25" customHeight="1">
      <c r="A363" s="7" t="s">
        <v>45</v>
      </c>
      <c r="B363" s="15" t="s">
        <v>56</v>
      </c>
      <c r="C363" s="6">
        <v>1</v>
      </c>
      <c r="D363" s="7" t="s">
        <v>397</v>
      </c>
      <c r="E363" s="7" t="s">
        <v>3</v>
      </c>
      <c r="F363" s="7" t="s">
        <v>2098</v>
      </c>
      <c r="G363" s="15" t="s">
        <v>2099</v>
      </c>
      <c r="H363" s="6" t="s">
        <v>758</v>
      </c>
      <c r="I363" s="15" t="s">
        <v>2103</v>
      </c>
      <c r="J363" s="15" t="s">
        <v>2101</v>
      </c>
      <c r="K363" s="15" t="s">
        <v>2104</v>
      </c>
      <c r="L363" s="6">
        <f t="shared" si="33"/>
        <v>142.00000000000003</v>
      </c>
      <c r="M363" s="6">
        <v>49.7</v>
      </c>
      <c r="N363" s="6">
        <v>79</v>
      </c>
      <c r="O363" s="6">
        <v>23.7</v>
      </c>
      <c r="P363" s="6">
        <v>73.400000000000006</v>
      </c>
      <c r="Q363" s="6">
        <v>1</v>
      </c>
      <c r="R363" s="7" t="s">
        <v>2</v>
      </c>
      <c r="S363" s="7" t="s">
        <v>2</v>
      </c>
      <c r="T363" s="7" t="s">
        <v>2</v>
      </c>
      <c r="U363" s="24"/>
      <c r="V363" s="5"/>
      <c r="W363" s="5"/>
    </row>
    <row r="364" spans="1:23" ht="26.25" customHeight="1">
      <c r="A364" s="7" t="s">
        <v>45</v>
      </c>
      <c r="B364" s="15" t="s">
        <v>24</v>
      </c>
      <c r="C364" s="6">
        <v>1</v>
      </c>
      <c r="D364" s="7" t="s">
        <v>398</v>
      </c>
      <c r="E364" s="7" t="s">
        <v>3</v>
      </c>
      <c r="F364" s="7" t="s">
        <v>2098</v>
      </c>
      <c r="G364" s="15" t="s">
        <v>2099</v>
      </c>
      <c r="H364" s="6" t="s">
        <v>759</v>
      </c>
      <c r="I364" s="15" t="s">
        <v>2105</v>
      </c>
      <c r="J364" s="15" t="s">
        <v>2106</v>
      </c>
      <c r="K364" s="15" t="s">
        <v>2107</v>
      </c>
      <c r="L364" s="6">
        <f t="shared" si="33"/>
        <v>117.00000000000001</v>
      </c>
      <c r="M364" s="6">
        <v>40.950000000000003</v>
      </c>
      <c r="N364" s="6">
        <v>74.599999999999994</v>
      </c>
      <c r="O364" s="6">
        <v>22.38</v>
      </c>
      <c r="P364" s="6">
        <v>63.33</v>
      </c>
      <c r="Q364" s="6">
        <v>1</v>
      </c>
      <c r="R364" s="7" t="s">
        <v>2</v>
      </c>
      <c r="S364" s="7" t="s">
        <v>2</v>
      </c>
      <c r="T364" s="7" t="s">
        <v>2</v>
      </c>
      <c r="U364" s="24"/>
      <c r="V364" s="5"/>
      <c r="W364" s="5"/>
    </row>
    <row r="365" spans="1:23" ht="26.25" customHeight="1">
      <c r="A365" s="7" t="s">
        <v>46</v>
      </c>
      <c r="B365" s="15" t="s">
        <v>48</v>
      </c>
      <c r="C365" s="6">
        <v>1</v>
      </c>
      <c r="D365" s="7" t="s">
        <v>399</v>
      </c>
      <c r="E365" s="7" t="s">
        <v>1</v>
      </c>
      <c r="F365" s="7" t="s">
        <v>2098</v>
      </c>
      <c r="G365" s="15" t="s">
        <v>2108</v>
      </c>
      <c r="H365" s="6" t="s">
        <v>760</v>
      </c>
      <c r="I365" s="15" t="s">
        <v>2109</v>
      </c>
      <c r="J365" s="15" t="s">
        <v>2101</v>
      </c>
      <c r="K365" s="17" t="s">
        <v>2193</v>
      </c>
      <c r="L365" s="6">
        <f>M365/0.35</f>
        <v>139</v>
      </c>
      <c r="M365" s="6">
        <v>48.65</v>
      </c>
      <c r="N365" s="6">
        <v>78.400000000000006</v>
      </c>
      <c r="O365" s="6">
        <v>23.52</v>
      </c>
      <c r="P365" s="6">
        <v>72.17</v>
      </c>
      <c r="Q365" s="6">
        <v>1</v>
      </c>
      <c r="R365" s="7" t="s">
        <v>2</v>
      </c>
      <c r="S365" s="7" t="s">
        <v>2</v>
      </c>
      <c r="T365" s="7" t="s">
        <v>2</v>
      </c>
      <c r="U365" s="24"/>
      <c r="V365" s="5"/>
      <c r="W365" s="5"/>
    </row>
    <row r="366" spans="1:23" ht="26.25" customHeight="1">
      <c r="A366" s="7" t="s">
        <v>46</v>
      </c>
      <c r="B366" s="39" t="s">
        <v>51</v>
      </c>
      <c r="C366" s="37">
        <v>4</v>
      </c>
      <c r="D366" s="7" t="s">
        <v>400</v>
      </c>
      <c r="E366" s="7" t="s">
        <v>3</v>
      </c>
      <c r="F366" s="7" t="s">
        <v>2098</v>
      </c>
      <c r="G366" s="15" t="s">
        <v>2110</v>
      </c>
      <c r="H366" s="6" t="s">
        <v>761</v>
      </c>
      <c r="I366" s="15" t="s">
        <v>2111</v>
      </c>
      <c r="J366" s="15" t="s">
        <v>2101</v>
      </c>
      <c r="K366" s="15" t="s">
        <v>2112</v>
      </c>
      <c r="L366" s="6">
        <f t="shared" ref="L366:L380" si="34">M366/0.35</f>
        <v>145.5</v>
      </c>
      <c r="M366" s="6">
        <v>50.924999999999997</v>
      </c>
      <c r="N366" s="6">
        <v>79</v>
      </c>
      <c r="O366" s="6">
        <v>23.7</v>
      </c>
      <c r="P366" s="6">
        <v>74.625</v>
      </c>
      <c r="Q366" s="6">
        <v>1</v>
      </c>
      <c r="R366" s="7" t="s">
        <v>2</v>
      </c>
      <c r="S366" s="7" t="s">
        <v>2</v>
      </c>
      <c r="T366" s="7" t="s">
        <v>2</v>
      </c>
      <c r="U366" s="36" t="s">
        <v>2189</v>
      </c>
      <c r="V366" s="5"/>
      <c r="W366" s="5"/>
    </row>
    <row r="367" spans="1:23" ht="26.25" customHeight="1">
      <c r="A367" s="7" t="s">
        <v>46</v>
      </c>
      <c r="B367" s="41"/>
      <c r="C367" s="42"/>
      <c r="D367" s="7" t="s">
        <v>401</v>
      </c>
      <c r="E367" s="7" t="s">
        <v>3</v>
      </c>
      <c r="F367" s="7" t="s">
        <v>2113</v>
      </c>
      <c r="G367" s="15" t="s">
        <v>2114</v>
      </c>
      <c r="H367" s="6" t="s">
        <v>762</v>
      </c>
      <c r="I367" s="15" t="s">
        <v>2115</v>
      </c>
      <c r="J367" s="15" t="s">
        <v>2116</v>
      </c>
      <c r="K367" s="15" t="s">
        <v>2117</v>
      </c>
      <c r="L367" s="6">
        <f t="shared" si="34"/>
        <v>140.5</v>
      </c>
      <c r="M367" s="6">
        <v>49.174999999999997</v>
      </c>
      <c r="N367" s="6">
        <v>81</v>
      </c>
      <c r="O367" s="6">
        <v>24.3</v>
      </c>
      <c r="P367" s="6">
        <v>73.474999999999994</v>
      </c>
      <c r="Q367" s="6">
        <v>2</v>
      </c>
      <c r="R367" s="7" t="s">
        <v>2</v>
      </c>
      <c r="S367" s="7" t="s">
        <v>2</v>
      </c>
      <c r="T367" s="7" t="s">
        <v>2</v>
      </c>
      <c r="U367" s="36"/>
      <c r="V367" s="5"/>
      <c r="W367" s="5"/>
    </row>
    <row r="368" spans="1:23" ht="26.25" customHeight="1">
      <c r="A368" s="7" t="s">
        <v>46</v>
      </c>
      <c r="B368" s="41"/>
      <c r="C368" s="42"/>
      <c r="D368" s="7" t="s">
        <v>402</v>
      </c>
      <c r="E368" s="7" t="s">
        <v>3</v>
      </c>
      <c r="F368" s="7" t="s">
        <v>2113</v>
      </c>
      <c r="G368" s="15" t="s">
        <v>2118</v>
      </c>
      <c r="H368" s="6" t="s">
        <v>763</v>
      </c>
      <c r="I368" s="15" t="s">
        <v>2119</v>
      </c>
      <c r="J368" s="16" t="s">
        <v>2120</v>
      </c>
      <c r="K368" s="32" t="s">
        <v>2206</v>
      </c>
      <c r="L368" s="6">
        <f t="shared" si="34"/>
        <v>136.5</v>
      </c>
      <c r="M368" s="6">
        <v>47.774999999999999</v>
      </c>
      <c r="N368" s="6">
        <v>81</v>
      </c>
      <c r="O368" s="6">
        <v>24.3</v>
      </c>
      <c r="P368" s="6">
        <v>72.075000000000003</v>
      </c>
      <c r="Q368" s="6">
        <v>3</v>
      </c>
      <c r="R368" s="7" t="s">
        <v>2</v>
      </c>
      <c r="S368" s="7" t="s">
        <v>2</v>
      </c>
      <c r="T368" s="7" t="s">
        <v>2</v>
      </c>
      <c r="U368" s="36"/>
      <c r="V368" s="5"/>
      <c r="W368" s="5"/>
    </row>
    <row r="369" spans="1:23" ht="26.25" customHeight="1">
      <c r="A369" s="7" t="s">
        <v>46</v>
      </c>
      <c r="B369" s="40"/>
      <c r="C369" s="38"/>
      <c r="D369" s="7" t="s">
        <v>785</v>
      </c>
      <c r="E369" s="7" t="s">
        <v>3</v>
      </c>
      <c r="F369" s="7" t="s">
        <v>2113</v>
      </c>
      <c r="G369" s="15" t="s">
        <v>2121</v>
      </c>
      <c r="H369" s="6" t="s">
        <v>2122</v>
      </c>
      <c r="I369" s="15" t="s">
        <v>2123</v>
      </c>
      <c r="J369" s="15" t="s">
        <v>2116</v>
      </c>
      <c r="K369" s="15" t="s">
        <v>2117</v>
      </c>
      <c r="L369" s="6">
        <f t="shared" si="34"/>
        <v>131.5</v>
      </c>
      <c r="M369" s="6">
        <v>46.024999999999999</v>
      </c>
      <c r="N369" s="6">
        <v>78</v>
      </c>
      <c r="O369" s="6">
        <v>23.4</v>
      </c>
      <c r="P369" s="6">
        <v>69.424999999999997</v>
      </c>
      <c r="Q369" s="6">
        <v>6</v>
      </c>
      <c r="R369" s="7" t="s">
        <v>2</v>
      </c>
      <c r="S369" s="7" t="s">
        <v>2</v>
      </c>
      <c r="T369" s="7" t="s">
        <v>2</v>
      </c>
      <c r="U369" s="36"/>
      <c r="V369" s="5"/>
      <c r="W369" s="5"/>
    </row>
    <row r="370" spans="1:23" ht="26.25" customHeight="1">
      <c r="A370" s="7" t="s">
        <v>46</v>
      </c>
      <c r="B370" s="15" t="s">
        <v>12</v>
      </c>
      <c r="C370" s="6">
        <v>1</v>
      </c>
      <c r="D370" s="7" t="s">
        <v>403</v>
      </c>
      <c r="E370" s="7" t="s">
        <v>3</v>
      </c>
      <c r="F370" s="7" t="s">
        <v>1410</v>
      </c>
      <c r="G370" s="15" t="s">
        <v>2124</v>
      </c>
      <c r="H370" s="6" t="s">
        <v>764</v>
      </c>
      <c r="I370" s="15" t="s">
        <v>2125</v>
      </c>
      <c r="J370" s="15" t="s">
        <v>1417</v>
      </c>
      <c r="K370" s="15" t="s">
        <v>2126</v>
      </c>
      <c r="L370" s="6">
        <f t="shared" si="34"/>
        <v>133.5</v>
      </c>
      <c r="M370" s="6">
        <v>46.725000000000001</v>
      </c>
      <c r="N370" s="6">
        <v>86.2</v>
      </c>
      <c r="O370" s="6">
        <v>25.86</v>
      </c>
      <c r="P370" s="6">
        <v>72.584999999999994</v>
      </c>
      <c r="Q370" s="6">
        <v>1</v>
      </c>
      <c r="R370" s="7" t="s">
        <v>2</v>
      </c>
      <c r="S370" s="7" t="s">
        <v>2</v>
      </c>
      <c r="T370" s="7" t="s">
        <v>2</v>
      </c>
      <c r="U370" s="24"/>
      <c r="V370" s="5"/>
      <c r="W370" s="5"/>
    </row>
    <row r="371" spans="1:23" ht="26.25" customHeight="1">
      <c r="A371" s="7" t="s">
        <v>46</v>
      </c>
      <c r="B371" s="15" t="s">
        <v>13</v>
      </c>
      <c r="C371" s="6">
        <v>1</v>
      </c>
      <c r="D371" s="7" t="s">
        <v>404</v>
      </c>
      <c r="E371" s="7" t="s">
        <v>3</v>
      </c>
      <c r="F371" s="7" t="s">
        <v>2127</v>
      </c>
      <c r="G371" s="15" t="s">
        <v>2128</v>
      </c>
      <c r="H371" s="6" t="s">
        <v>765</v>
      </c>
      <c r="I371" s="15" t="s">
        <v>2129</v>
      </c>
      <c r="J371" s="15" t="s">
        <v>2130</v>
      </c>
      <c r="K371" s="15" t="s">
        <v>2131</v>
      </c>
      <c r="L371" s="6">
        <f t="shared" si="34"/>
        <v>124.50000000000001</v>
      </c>
      <c r="M371" s="6">
        <v>43.575000000000003</v>
      </c>
      <c r="N371" s="6">
        <v>82.6</v>
      </c>
      <c r="O371" s="6">
        <v>24.78</v>
      </c>
      <c r="P371" s="6">
        <v>68.355000000000004</v>
      </c>
      <c r="Q371" s="6">
        <v>1</v>
      </c>
      <c r="R371" s="7" t="s">
        <v>2</v>
      </c>
      <c r="S371" s="7" t="s">
        <v>2</v>
      </c>
      <c r="T371" s="7" t="s">
        <v>2</v>
      </c>
      <c r="U371" s="24"/>
      <c r="V371" s="5"/>
      <c r="W371" s="5"/>
    </row>
    <row r="372" spans="1:23" s="13" customFormat="1" ht="26.25" customHeight="1">
      <c r="A372" s="10" t="s">
        <v>46</v>
      </c>
      <c r="B372" s="11" t="s">
        <v>53</v>
      </c>
      <c r="C372" s="12">
        <v>2</v>
      </c>
      <c r="D372" s="10" t="s">
        <v>405</v>
      </c>
      <c r="E372" s="10" t="s">
        <v>1</v>
      </c>
      <c r="F372" s="10" t="s">
        <v>2161</v>
      </c>
      <c r="G372" s="11" t="s">
        <v>2162</v>
      </c>
      <c r="H372" s="12" t="s">
        <v>766</v>
      </c>
      <c r="I372" s="11" t="s">
        <v>2163</v>
      </c>
      <c r="J372" s="11" t="s">
        <v>2164</v>
      </c>
      <c r="K372" s="11" t="s">
        <v>2165</v>
      </c>
      <c r="L372" s="12">
        <f t="shared" si="34"/>
        <v>126.5</v>
      </c>
      <c r="M372" s="12">
        <v>44.274999999999999</v>
      </c>
      <c r="N372" s="12">
        <v>82.4</v>
      </c>
      <c r="O372" s="12">
        <v>24.72</v>
      </c>
      <c r="P372" s="12">
        <v>68.995000000000005</v>
      </c>
      <c r="Q372" s="12">
        <v>1</v>
      </c>
      <c r="R372" s="10" t="s">
        <v>2</v>
      </c>
      <c r="S372" s="10" t="s">
        <v>2</v>
      </c>
      <c r="T372" s="10" t="s">
        <v>2</v>
      </c>
      <c r="U372" s="31" t="s">
        <v>2214</v>
      </c>
      <c r="V372" s="5"/>
      <c r="W372" s="14"/>
    </row>
    <row r="373" spans="1:23" ht="26.25" customHeight="1">
      <c r="A373" s="7" t="s">
        <v>47</v>
      </c>
      <c r="B373" s="36" t="s">
        <v>4</v>
      </c>
      <c r="C373" s="47">
        <v>2</v>
      </c>
      <c r="D373" s="7" t="s">
        <v>406</v>
      </c>
      <c r="E373" s="7" t="s">
        <v>1</v>
      </c>
      <c r="F373" s="7" t="s">
        <v>2132</v>
      </c>
      <c r="G373" s="15" t="s">
        <v>2133</v>
      </c>
      <c r="H373" s="6" t="s">
        <v>767</v>
      </c>
      <c r="I373" s="15" t="s">
        <v>2134</v>
      </c>
      <c r="J373" s="15" t="s">
        <v>1429</v>
      </c>
      <c r="K373" s="15" t="s">
        <v>1430</v>
      </c>
      <c r="L373" s="6">
        <f t="shared" si="34"/>
        <v>132.5</v>
      </c>
      <c r="M373" s="6">
        <v>46.375</v>
      </c>
      <c r="N373" s="6">
        <v>84</v>
      </c>
      <c r="O373" s="6">
        <v>25.2</v>
      </c>
      <c r="P373" s="6">
        <v>71.575000000000003</v>
      </c>
      <c r="Q373" s="6">
        <v>1</v>
      </c>
      <c r="R373" s="7" t="s">
        <v>2</v>
      </c>
      <c r="S373" s="7" t="s">
        <v>2</v>
      </c>
      <c r="T373" s="7" t="s">
        <v>2</v>
      </c>
      <c r="U373" s="36" t="s">
        <v>2169</v>
      </c>
      <c r="V373" s="5"/>
      <c r="W373" s="5"/>
    </row>
    <row r="374" spans="1:23" ht="26.25" customHeight="1">
      <c r="A374" s="7" t="s">
        <v>47</v>
      </c>
      <c r="B374" s="36"/>
      <c r="C374" s="47"/>
      <c r="D374" s="7" t="s">
        <v>782</v>
      </c>
      <c r="E374" s="7" t="s">
        <v>1</v>
      </c>
      <c r="F374" s="7" t="s">
        <v>2132</v>
      </c>
      <c r="G374" s="15" t="s">
        <v>2135</v>
      </c>
      <c r="H374" s="6" t="s">
        <v>2136</v>
      </c>
      <c r="I374" s="15" t="s">
        <v>2137</v>
      </c>
      <c r="J374" s="15" t="s">
        <v>1429</v>
      </c>
      <c r="K374" s="15" t="s">
        <v>2138</v>
      </c>
      <c r="L374" s="6">
        <f t="shared" si="34"/>
        <v>132.00000000000003</v>
      </c>
      <c r="M374" s="6">
        <v>46.2</v>
      </c>
      <c r="N374" s="6">
        <v>77.400000000000006</v>
      </c>
      <c r="O374" s="6">
        <v>23.22</v>
      </c>
      <c r="P374" s="6">
        <v>69.42</v>
      </c>
      <c r="Q374" s="6">
        <v>3</v>
      </c>
      <c r="R374" s="7" t="s">
        <v>2</v>
      </c>
      <c r="S374" s="7" t="s">
        <v>2</v>
      </c>
      <c r="T374" s="7" t="s">
        <v>2</v>
      </c>
      <c r="U374" s="36"/>
      <c r="V374" s="5"/>
      <c r="W374" s="5"/>
    </row>
    <row r="375" spans="1:23" ht="26.25" customHeight="1">
      <c r="A375" s="7" t="s">
        <v>47</v>
      </c>
      <c r="B375" s="36" t="s">
        <v>17</v>
      </c>
      <c r="C375" s="47">
        <v>2</v>
      </c>
      <c r="D375" s="7" t="s">
        <v>407</v>
      </c>
      <c r="E375" s="7" t="s">
        <v>1</v>
      </c>
      <c r="F375" s="7" t="s">
        <v>2132</v>
      </c>
      <c r="G375" s="15" t="s">
        <v>2139</v>
      </c>
      <c r="H375" s="6" t="s">
        <v>768</v>
      </c>
      <c r="I375" s="15" t="s">
        <v>2140</v>
      </c>
      <c r="J375" s="15" t="s">
        <v>1434</v>
      </c>
      <c r="K375" s="15" t="s">
        <v>2141</v>
      </c>
      <c r="L375" s="6">
        <f t="shared" si="34"/>
        <v>142.00000000000003</v>
      </c>
      <c r="M375" s="6">
        <v>49.7</v>
      </c>
      <c r="N375" s="6">
        <v>82.4</v>
      </c>
      <c r="O375" s="6">
        <v>24.72</v>
      </c>
      <c r="P375" s="6">
        <v>74.42</v>
      </c>
      <c r="Q375" s="6">
        <v>1</v>
      </c>
      <c r="R375" s="7" t="s">
        <v>2</v>
      </c>
      <c r="S375" s="7" t="s">
        <v>2</v>
      </c>
      <c r="T375" s="7" t="s">
        <v>2</v>
      </c>
      <c r="U375" s="36"/>
      <c r="V375" s="5"/>
      <c r="W375" s="5"/>
    </row>
    <row r="376" spans="1:23" ht="26.25" customHeight="1">
      <c r="A376" s="7" t="s">
        <v>47</v>
      </c>
      <c r="B376" s="36"/>
      <c r="C376" s="47"/>
      <c r="D376" s="7" t="s">
        <v>408</v>
      </c>
      <c r="E376" s="7" t="s">
        <v>1</v>
      </c>
      <c r="F376" s="7" t="s">
        <v>2132</v>
      </c>
      <c r="G376" s="15" t="s">
        <v>2142</v>
      </c>
      <c r="H376" s="6" t="s">
        <v>769</v>
      </c>
      <c r="I376" s="15" t="s">
        <v>2143</v>
      </c>
      <c r="J376" s="15" t="s">
        <v>1434</v>
      </c>
      <c r="K376" s="15" t="s">
        <v>2144</v>
      </c>
      <c r="L376" s="6">
        <f t="shared" si="34"/>
        <v>121.00000000000001</v>
      </c>
      <c r="M376" s="6">
        <v>42.35</v>
      </c>
      <c r="N376" s="6">
        <v>83</v>
      </c>
      <c r="O376" s="6">
        <v>24.9</v>
      </c>
      <c r="P376" s="6">
        <v>67.25</v>
      </c>
      <c r="Q376" s="6">
        <v>2</v>
      </c>
      <c r="R376" s="7" t="s">
        <v>2</v>
      </c>
      <c r="S376" s="7" t="s">
        <v>2</v>
      </c>
      <c r="T376" s="7" t="s">
        <v>2</v>
      </c>
      <c r="U376" s="36"/>
      <c r="V376" s="5"/>
      <c r="W376" s="5"/>
    </row>
    <row r="377" spans="1:23" ht="26.25" customHeight="1">
      <c r="A377" s="7" t="s">
        <v>47</v>
      </c>
      <c r="B377" s="15" t="s">
        <v>6</v>
      </c>
      <c r="C377" s="6">
        <v>1</v>
      </c>
      <c r="D377" s="7" t="s">
        <v>409</v>
      </c>
      <c r="E377" s="7" t="s">
        <v>1</v>
      </c>
      <c r="F377" s="7" t="s">
        <v>2145</v>
      </c>
      <c r="G377" s="15" t="s">
        <v>2146</v>
      </c>
      <c r="H377" s="6" t="s">
        <v>770</v>
      </c>
      <c r="I377" s="35" t="s">
        <v>2209</v>
      </c>
      <c r="J377" s="15" t="s">
        <v>2147</v>
      </c>
      <c r="K377" s="15" t="s">
        <v>2148</v>
      </c>
      <c r="L377" s="6">
        <f t="shared" si="34"/>
        <v>127.50000000000001</v>
      </c>
      <c r="M377" s="6">
        <v>44.625</v>
      </c>
      <c r="N377" s="6">
        <v>79.8</v>
      </c>
      <c r="O377" s="6">
        <v>23.94</v>
      </c>
      <c r="P377" s="6">
        <v>68.564999999999998</v>
      </c>
      <c r="Q377" s="6">
        <v>1</v>
      </c>
      <c r="R377" s="7" t="s">
        <v>2</v>
      </c>
      <c r="S377" s="7" t="s">
        <v>2</v>
      </c>
      <c r="T377" s="7" t="s">
        <v>2</v>
      </c>
      <c r="U377" s="24"/>
      <c r="V377" s="5"/>
      <c r="W377" s="5"/>
    </row>
    <row r="378" spans="1:23" ht="26.25" customHeight="1">
      <c r="A378" s="7" t="s">
        <v>47</v>
      </c>
      <c r="B378" s="15" t="s">
        <v>50</v>
      </c>
      <c r="C378" s="6">
        <v>1</v>
      </c>
      <c r="D378" s="7" t="s">
        <v>2149</v>
      </c>
      <c r="E378" s="7" t="s">
        <v>1</v>
      </c>
      <c r="F378" s="7" t="s">
        <v>940</v>
      </c>
      <c r="G378" s="15" t="s">
        <v>2150</v>
      </c>
      <c r="H378" s="6" t="s">
        <v>2151</v>
      </c>
      <c r="I378" s="15" t="s">
        <v>2152</v>
      </c>
      <c r="J378" s="15" t="s">
        <v>943</v>
      </c>
      <c r="K378" s="15" t="s">
        <v>2153</v>
      </c>
      <c r="L378" s="6">
        <f t="shared" si="34"/>
        <v>111.00000000000001</v>
      </c>
      <c r="M378" s="6">
        <v>38.85</v>
      </c>
      <c r="N378" s="6">
        <v>77.400000000000006</v>
      </c>
      <c r="O378" s="6">
        <v>23.22</v>
      </c>
      <c r="P378" s="6">
        <v>62.07</v>
      </c>
      <c r="Q378" s="6">
        <v>3</v>
      </c>
      <c r="R378" s="7" t="s">
        <v>2</v>
      </c>
      <c r="S378" s="7" t="s">
        <v>2</v>
      </c>
      <c r="T378" s="7" t="s">
        <v>2</v>
      </c>
      <c r="U378" s="16" t="s">
        <v>2190</v>
      </c>
      <c r="V378" s="5"/>
      <c r="W378" s="5"/>
    </row>
    <row r="379" spans="1:23" ht="26.25" customHeight="1">
      <c r="A379" s="7" t="s">
        <v>47</v>
      </c>
      <c r="B379" s="15" t="s">
        <v>5</v>
      </c>
      <c r="C379" s="6">
        <v>1</v>
      </c>
      <c r="D379" s="7" t="s">
        <v>410</v>
      </c>
      <c r="E379" s="7" t="s">
        <v>3</v>
      </c>
      <c r="F379" s="7" t="s">
        <v>940</v>
      </c>
      <c r="G379" s="15" t="s">
        <v>1568</v>
      </c>
      <c r="H379" s="6" t="s">
        <v>771</v>
      </c>
      <c r="I379" s="15" t="s">
        <v>2154</v>
      </c>
      <c r="J379" s="15" t="s">
        <v>943</v>
      </c>
      <c r="K379" s="15" t="s">
        <v>2155</v>
      </c>
      <c r="L379" s="6">
        <f t="shared" si="34"/>
        <v>142.00000000000003</v>
      </c>
      <c r="M379" s="6">
        <v>49.7</v>
      </c>
      <c r="N379" s="6">
        <v>83</v>
      </c>
      <c r="O379" s="6">
        <v>24.9</v>
      </c>
      <c r="P379" s="6">
        <v>74.599999999999994</v>
      </c>
      <c r="Q379" s="6">
        <v>1</v>
      </c>
      <c r="R379" s="7" t="s">
        <v>2</v>
      </c>
      <c r="S379" s="7" t="s">
        <v>2</v>
      </c>
      <c r="T379" s="7" t="s">
        <v>2</v>
      </c>
      <c r="U379" s="24"/>
      <c r="V379" s="5"/>
      <c r="W379" s="5"/>
    </row>
    <row r="380" spans="1:23" ht="26.25" customHeight="1">
      <c r="A380" s="7" t="s">
        <v>47</v>
      </c>
      <c r="B380" s="15" t="s">
        <v>53</v>
      </c>
      <c r="C380" s="6">
        <v>1</v>
      </c>
      <c r="D380" s="7" t="s">
        <v>411</v>
      </c>
      <c r="E380" s="7" t="s">
        <v>1</v>
      </c>
      <c r="F380" s="7" t="s">
        <v>2156</v>
      </c>
      <c r="G380" s="15" t="s">
        <v>2157</v>
      </c>
      <c r="H380" s="6" t="s">
        <v>772</v>
      </c>
      <c r="I380" s="15" t="s">
        <v>2158</v>
      </c>
      <c r="J380" s="15" t="s">
        <v>2159</v>
      </c>
      <c r="K380" s="15" t="s">
        <v>2160</v>
      </c>
      <c r="L380" s="6">
        <f t="shared" si="34"/>
        <v>104.50000000000001</v>
      </c>
      <c r="M380" s="6">
        <v>36.575000000000003</v>
      </c>
      <c r="N380" s="6">
        <v>78.8</v>
      </c>
      <c r="O380" s="6">
        <v>23.64</v>
      </c>
      <c r="P380" s="6">
        <v>60.215000000000003</v>
      </c>
      <c r="Q380" s="6">
        <v>2</v>
      </c>
      <c r="R380" s="7" t="s">
        <v>2</v>
      </c>
      <c r="S380" s="7" t="s">
        <v>2</v>
      </c>
      <c r="T380" s="7" t="s">
        <v>2</v>
      </c>
      <c r="U380" s="24" t="s">
        <v>2173</v>
      </c>
      <c r="V380" s="5"/>
      <c r="W380" s="5"/>
    </row>
  </sheetData>
  <mergeCells count="251">
    <mergeCell ref="C373:C374"/>
    <mergeCell ref="B373:B374"/>
    <mergeCell ref="C337:C338"/>
    <mergeCell ref="U337:U338"/>
    <mergeCell ref="U335:U336"/>
    <mergeCell ref="U330:U331"/>
    <mergeCell ref="B330:B331"/>
    <mergeCell ref="C330:C331"/>
    <mergeCell ref="B333:B334"/>
    <mergeCell ref="C333:C334"/>
    <mergeCell ref="B335:B336"/>
    <mergeCell ref="C335:C336"/>
    <mergeCell ref="U346:U347"/>
    <mergeCell ref="C346:C347"/>
    <mergeCell ref="B346:B347"/>
    <mergeCell ref="U333:U334"/>
    <mergeCell ref="C366:C369"/>
    <mergeCell ref="B366:B369"/>
    <mergeCell ref="C354:C355"/>
    <mergeCell ref="B354:B355"/>
    <mergeCell ref="U354:U355"/>
    <mergeCell ref="C328:C329"/>
    <mergeCell ref="C316:C317"/>
    <mergeCell ref="B337:B338"/>
    <mergeCell ref="U366:U369"/>
    <mergeCell ref="U279:U282"/>
    <mergeCell ref="U293:U296"/>
    <mergeCell ref="U291:U292"/>
    <mergeCell ref="U283:U290"/>
    <mergeCell ref="C301:C302"/>
    <mergeCell ref="B301:B302"/>
    <mergeCell ref="B309:B310"/>
    <mergeCell ref="C311:C312"/>
    <mergeCell ref="B311:B312"/>
    <mergeCell ref="U328:U329"/>
    <mergeCell ref="U325:U327"/>
    <mergeCell ref="U322:U324"/>
    <mergeCell ref="C322:C324"/>
    <mergeCell ref="B322:B324"/>
    <mergeCell ref="B325:B327"/>
    <mergeCell ref="C325:C327"/>
    <mergeCell ref="C309:C310"/>
    <mergeCell ref="C298:C300"/>
    <mergeCell ref="B298:B300"/>
    <mergeCell ref="B38:B41"/>
    <mergeCell ref="U38:U41"/>
    <mergeCell ref="C29:C30"/>
    <mergeCell ref="B29:B30"/>
    <mergeCell ref="C31:C33"/>
    <mergeCell ref="B31:B33"/>
    <mergeCell ref="U29:U30"/>
    <mergeCell ref="U31:U33"/>
    <mergeCell ref="C375:C376"/>
    <mergeCell ref="B375:B376"/>
    <mergeCell ref="U373:U374"/>
    <mergeCell ref="U375:U376"/>
    <mergeCell ref="B316:B317"/>
    <mergeCell ref="C318:C319"/>
    <mergeCell ref="B318:B319"/>
    <mergeCell ref="U298:U300"/>
    <mergeCell ref="U301:U302"/>
    <mergeCell ref="U304:U305"/>
    <mergeCell ref="U309:U310"/>
    <mergeCell ref="U311:U312"/>
    <mergeCell ref="U316:U317"/>
    <mergeCell ref="U318:U319"/>
    <mergeCell ref="C304:C305"/>
    <mergeCell ref="B304:B305"/>
    <mergeCell ref="B43:B48"/>
    <mergeCell ref="U56:U57"/>
    <mergeCell ref="U147:U148"/>
    <mergeCell ref="B143:B144"/>
    <mergeCell ref="B145:B146"/>
    <mergeCell ref="U145:U146"/>
    <mergeCell ref="U179:U180"/>
    <mergeCell ref="C183:C185"/>
    <mergeCell ref="U154:U155"/>
    <mergeCell ref="C156:C157"/>
    <mergeCell ref="U156:U157"/>
    <mergeCell ref="C169:C170"/>
    <mergeCell ref="C143:C144"/>
    <mergeCell ref="U43:U48"/>
    <mergeCell ref="U169:U170"/>
    <mergeCell ref="C154:C155"/>
    <mergeCell ref="B64:B71"/>
    <mergeCell ref="B72:B79"/>
    <mergeCell ref="U72:U79"/>
    <mergeCell ref="U88:U95"/>
    <mergeCell ref="U80:U87"/>
    <mergeCell ref="U96:U103"/>
    <mergeCell ref="U104:U108"/>
    <mergeCell ref="U117:U118"/>
    <mergeCell ref="B20:B21"/>
    <mergeCell ref="U22:U23"/>
    <mergeCell ref="U9:U10"/>
    <mergeCell ref="U11:U12"/>
    <mergeCell ref="U15:U16"/>
    <mergeCell ref="A1:U2"/>
    <mergeCell ref="T3:T4"/>
    <mergeCell ref="U3:U4"/>
    <mergeCell ref="I3:I4"/>
    <mergeCell ref="J3:J4"/>
    <mergeCell ref="A3:A4"/>
    <mergeCell ref="B3:B4"/>
    <mergeCell ref="L3:P3"/>
    <mergeCell ref="D3:D4"/>
    <mergeCell ref="E3:E4"/>
    <mergeCell ref="F3:F4"/>
    <mergeCell ref="K3:K4"/>
    <mergeCell ref="Q3:Q4"/>
    <mergeCell ref="R3:R4"/>
    <mergeCell ref="S3:S4"/>
    <mergeCell ref="G3:G4"/>
    <mergeCell ref="H3:H4"/>
    <mergeCell ref="C3:C4"/>
    <mergeCell ref="U17:U19"/>
    <mergeCell ref="U113:U114"/>
    <mergeCell ref="U109:U110"/>
    <mergeCell ref="C22:C23"/>
    <mergeCell ref="C43:C48"/>
    <mergeCell ref="C38:C41"/>
    <mergeCell ref="B22:B23"/>
    <mergeCell ref="U13:U14"/>
    <mergeCell ref="U5:U8"/>
    <mergeCell ref="B24:B25"/>
    <mergeCell ref="C24:C25"/>
    <mergeCell ref="U24:U25"/>
    <mergeCell ref="C5:C8"/>
    <mergeCell ref="B5:B8"/>
    <mergeCell ref="C9:C10"/>
    <mergeCell ref="B9:B10"/>
    <mergeCell ref="C11:C12"/>
    <mergeCell ref="B11:B12"/>
    <mergeCell ref="C13:C14"/>
    <mergeCell ref="B13:B14"/>
    <mergeCell ref="C15:C16"/>
    <mergeCell ref="B15:B16"/>
    <mergeCell ref="C17:C19"/>
    <mergeCell ref="B17:B19"/>
    <mergeCell ref="C20:C21"/>
    <mergeCell ref="U20:U21"/>
    <mergeCell ref="B169:B170"/>
    <mergeCell ref="C179:C180"/>
    <mergeCell ref="B179:B180"/>
    <mergeCell ref="C141:C142"/>
    <mergeCell ref="B141:B142"/>
    <mergeCell ref="B147:B148"/>
    <mergeCell ref="C147:C148"/>
    <mergeCell ref="B149:B150"/>
    <mergeCell ref="C149:C150"/>
    <mergeCell ref="U141:U142"/>
    <mergeCell ref="C132:C133"/>
    <mergeCell ref="B132:B133"/>
    <mergeCell ref="U132:U133"/>
    <mergeCell ref="B160:B161"/>
    <mergeCell ref="C160:C161"/>
    <mergeCell ref="U160:U161"/>
    <mergeCell ref="B56:B57"/>
    <mergeCell ref="C56:C57"/>
    <mergeCell ref="U64:U71"/>
    <mergeCell ref="C64:C71"/>
    <mergeCell ref="B113:B114"/>
    <mergeCell ref="U149:U150"/>
    <mergeCell ref="B80:B87"/>
    <mergeCell ref="U277:U278"/>
    <mergeCell ref="B277:B278"/>
    <mergeCell ref="U266:U267"/>
    <mergeCell ref="U270:U271"/>
    <mergeCell ref="U272:U273"/>
    <mergeCell ref="U222:U229"/>
    <mergeCell ref="U230:U239"/>
    <mergeCell ref="U240:U249"/>
    <mergeCell ref="U250:U259"/>
    <mergeCell ref="U275:U276"/>
    <mergeCell ref="U261:U265"/>
    <mergeCell ref="U268:U269"/>
    <mergeCell ref="C250:C259"/>
    <mergeCell ref="C261:C265"/>
    <mergeCell ref="B250:B259"/>
    <mergeCell ref="U218:U219"/>
    <mergeCell ref="U183:U185"/>
    <mergeCell ref="U186:U187"/>
    <mergeCell ref="U202:U203"/>
    <mergeCell ref="C72:C79"/>
    <mergeCell ref="C80:C87"/>
    <mergeCell ref="C88:C95"/>
    <mergeCell ref="C96:C103"/>
    <mergeCell ref="C104:C108"/>
    <mergeCell ref="C109:C110"/>
    <mergeCell ref="C113:C114"/>
    <mergeCell ref="C115:C116"/>
    <mergeCell ref="C117:C118"/>
    <mergeCell ref="U143:U144"/>
    <mergeCell ref="C145:C146"/>
    <mergeCell ref="U210:U217"/>
    <mergeCell ref="C186:C187"/>
    <mergeCell ref="U126:U127"/>
    <mergeCell ref="U115:U116"/>
    <mergeCell ref="C124:C125"/>
    <mergeCell ref="C126:C127"/>
    <mergeCell ref="C129:C130"/>
    <mergeCell ref="U129:U130"/>
    <mergeCell ref="U124:U125"/>
    <mergeCell ref="B88:B95"/>
    <mergeCell ref="B96:B103"/>
    <mergeCell ref="B104:B108"/>
    <mergeCell ref="C222:C229"/>
    <mergeCell ref="B222:B229"/>
    <mergeCell ref="C230:C239"/>
    <mergeCell ref="B230:B239"/>
    <mergeCell ref="C240:C249"/>
    <mergeCell ref="B240:B249"/>
    <mergeCell ref="B154:B155"/>
    <mergeCell ref="B156:B157"/>
    <mergeCell ref="B109:B110"/>
    <mergeCell ref="B115:B116"/>
    <mergeCell ref="B117:B118"/>
    <mergeCell ref="B124:B125"/>
    <mergeCell ref="B126:B127"/>
    <mergeCell ref="B129:B130"/>
    <mergeCell ref="C210:C217"/>
    <mergeCell ref="B210:B217"/>
    <mergeCell ref="C218:C219"/>
    <mergeCell ref="B218:B219"/>
    <mergeCell ref="B186:B187"/>
    <mergeCell ref="C202:C203"/>
    <mergeCell ref="B202:B203"/>
    <mergeCell ref="B183:B185"/>
    <mergeCell ref="C340:C341"/>
    <mergeCell ref="B340:B341"/>
    <mergeCell ref="B261:B265"/>
    <mergeCell ref="C266:C267"/>
    <mergeCell ref="B266:B267"/>
    <mergeCell ref="C268:C269"/>
    <mergeCell ref="B268:B269"/>
    <mergeCell ref="C270:C271"/>
    <mergeCell ref="B270:B271"/>
    <mergeCell ref="C293:C296"/>
    <mergeCell ref="B293:B296"/>
    <mergeCell ref="C272:C273"/>
    <mergeCell ref="B272:B273"/>
    <mergeCell ref="C275:C276"/>
    <mergeCell ref="B275:B276"/>
    <mergeCell ref="C279:C282"/>
    <mergeCell ref="B279:B282"/>
    <mergeCell ref="C283:C290"/>
    <mergeCell ref="B283:B290"/>
    <mergeCell ref="C291:C292"/>
    <mergeCell ref="B291:B292"/>
    <mergeCell ref="C277:C278"/>
    <mergeCell ref="B328:B329"/>
  </mergeCells>
  <phoneticPr fontId="50" type="noConversion"/>
  <pageMargins left="0.51181102362204722" right="0" top="0.78740157480314965" bottom="0.55118110236220474" header="0.15748031496062992" footer="0.15748031496062992"/>
  <pageSetup paperSize="9" scale="89" orientation="landscape" verticalDpi="2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2017年上半年拟录用人员名单（第一批）</vt:lpstr>
      <vt:lpstr>'2017年上半年拟录用人员名单（第一批）'!Print_Area</vt:lpstr>
      <vt:lpstr>'2017年上半年拟录用人员名单（第一批）'!Print_Titles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2017-11-21T00:50:48Z</cp:lastPrinted>
  <dcterms:created xsi:type="dcterms:W3CDTF">2016-03-13T08:51:20Z</dcterms:created>
  <dcterms:modified xsi:type="dcterms:W3CDTF">2017-11-21T07:25:54Z</dcterms:modified>
</cp:coreProperties>
</file>