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495" windowHeight="10410"/>
  </bookViews>
  <sheets>
    <sheet name="Sheet2" sheetId="2" r:id="rId1"/>
    <sheet name="Sheet3" sheetId="3" r:id="rId2"/>
  </sheets>
  <definedNames>
    <definedName name="_xlnm.Print_Titles" localSheetId="0">Sheet2!$1:$3</definedName>
  </definedNames>
  <calcPr calcId="144525"/>
</workbook>
</file>

<file path=xl/calcChain.xml><?xml version="1.0" encoding="utf-8"?>
<calcChain xmlns="http://schemas.openxmlformats.org/spreadsheetml/2006/main">
  <c r="I6" i="2" l="1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K116" i="2" s="1"/>
  <c r="I115" i="2"/>
  <c r="K115" i="2" s="1"/>
  <c r="I114" i="2"/>
  <c r="K114" i="2" s="1"/>
  <c r="I113" i="2"/>
  <c r="K113" i="2" s="1"/>
  <c r="I112" i="2"/>
  <c r="K112" i="2" s="1"/>
  <c r="I111" i="2"/>
  <c r="I110" i="2"/>
  <c r="K110" i="2" s="1"/>
  <c r="I109" i="2"/>
  <c r="K109" i="2" s="1"/>
  <c r="I108" i="2"/>
  <c r="K108" i="2" s="1"/>
  <c r="I107" i="2"/>
  <c r="I106" i="2"/>
  <c r="K106" i="2" s="1"/>
  <c r="I105" i="2"/>
  <c r="K105" i="2" s="1"/>
  <c r="I104" i="2"/>
  <c r="I103" i="2"/>
  <c r="K103" i="2" s="1"/>
  <c r="I102" i="2"/>
  <c r="K102" i="2" s="1"/>
  <c r="I101" i="2"/>
  <c r="I100" i="2"/>
  <c r="K100" i="2" s="1"/>
  <c r="I99" i="2"/>
  <c r="K99" i="2" s="1"/>
  <c r="I98" i="2"/>
  <c r="K98" i="2" s="1"/>
  <c r="I97" i="2"/>
  <c r="K97" i="2" s="1"/>
  <c r="I96" i="2"/>
  <c r="I95" i="2"/>
  <c r="I94" i="2"/>
  <c r="K94" i="2" s="1"/>
  <c r="I93" i="2"/>
  <c r="K93" i="2" s="1"/>
  <c r="I92" i="2"/>
  <c r="K92" i="2" s="1"/>
  <c r="I91" i="2"/>
  <c r="K91" i="2" s="1"/>
  <c r="I90" i="2"/>
  <c r="I89" i="2"/>
  <c r="K89" i="2" s="1"/>
  <c r="I88" i="2"/>
  <c r="K88" i="2" s="1"/>
  <c r="I87" i="2"/>
  <c r="K87" i="2" s="1"/>
  <c r="I86" i="2"/>
  <c r="K86" i="2" s="1"/>
  <c r="I85" i="2"/>
  <c r="I84" i="2"/>
  <c r="K84" i="2" s="1"/>
  <c r="I83" i="2"/>
  <c r="K83" i="2" s="1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I71" i="2"/>
  <c r="K71" i="2" s="1"/>
  <c r="I70" i="2"/>
  <c r="K70" i="2" s="1"/>
  <c r="I69" i="2"/>
  <c r="K69" i="2" s="1"/>
  <c r="I68" i="2"/>
  <c r="I67" i="2"/>
  <c r="K67" i="2" s="1"/>
  <c r="I66" i="2"/>
  <c r="K66" i="2" s="1"/>
  <c r="I65" i="2"/>
  <c r="I64" i="2"/>
  <c r="I63" i="2"/>
  <c r="K63" i="2" s="1"/>
  <c r="I62" i="2"/>
  <c r="K62" i="2" s="1"/>
  <c r="I61" i="2"/>
  <c r="K61" i="2" s="1"/>
  <c r="I60" i="2"/>
  <c r="K60" i="2" s="1"/>
  <c r="I59" i="2"/>
  <c r="K59" i="2" s="1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1" i="2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5" i="2"/>
  <c r="K5" i="2" s="1"/>
  <c r="I4" i="2"/>
  <c r="K4" i="2" s="1"/>
  <c r="I7" i="2"/>
  <c r="K7" i="2" s="1"/>
</calcChain>
</file>

<file path=xl/sharedStrings.xml><?xml version="1.0" encoding="utf-8"?>
<sst xmlns="http://schemas.openxmlformats.org/spreadsheetml/2006/main" count="735" uniqueCount="416">
  <si>
    <t>序号</t>
  </si>
  <si>
    <t>岗位  编号</t>
  </si>
  <si>
    <t>姓  名</t>
  </si>
  <si>
    <t>准考证号</t>
  </si>
  <si>
    <t>民族</t>
  </si>
  <si>
    <t>加分理由</t>
  </si>
  <si>
    <t>加分  分数</t>
  </si>
  <si>
    <t>卷面 成绩</t>
  </si>
  <si>
    <t>笔试    成绩</t>
  </si>
  <si>
    <t>17001</t>
  </si>
  <si>
    <t>杜清</t>
  </si>
  <si>
    <t>slt1038</t>
  </si>
  <si>
    <t>汉族</t>
  </si>
  <si>
    <t>李洋</t>
  </si>
  <si>
    <t>slt1411</t>
  </si>
  <si>
    <t>柯丽娟</t>
  </si>
  <si>
    <t>slt1281</t>
  </si>
  <si>
    <t>朱莹莹</t>
  </si>
  <si>
    <t>slt1132</t>
  </si>
  <si>
    <t>17002</t>
  </si>
  <si>
    <t>解苏尔阿不都萨拉木</t>
  </si>
  <si>
    <t>slt1284</t>
  </si>
  <si>
    <t>维吾尔族</t>
  </si>
  <si>
    <t>少数民族</t>
  </si>
  <si>
    <t>候伟</t>
  </si>
  <si>
    <t>slt1222</t>
  </si>
  <si>
    <t>孟雨尘</t>
  </si>
  <si>
    <t>slt1248</t>
  </si>
  <si>
    <t>刘思海</t>
  </si>
  <si>
    <t>slt1279</t>
  </si>
  <si>
    <t>牛少鹏</t>
  </si>
  <si>
    <t>slt1209</t>
  </si>
  <si>
    <t>蔡新雁</t>
  </si>
  <si>
    <t>slt1307</t>
  </si>
  <si>
    <t>17003</t>
  </si>
  <si>
    <t>高娃</t>
  </si>
  <si>
    <t>slt1002</t>
  </si>
  <si>
    <t>蒙古族</t>
  </si>
  <si>
    <t>吕佳欣</t>
  </si>
  <si>
    <t>slt1318</t>
  </si>
  <si>
    <t>回族</t>
  </si>
  <si>
    <t>杜殿泉</t>
  </si>
  <si>
    <t>slt1252</t>
  </si>
  <si>
    <t>吴筱</t>
  </si>
  <si>
    <t>slt1173</t>
  </si>
  <si>
    <t>周飒</t>
  </si>
  <si>
    <t>slt1266</t>
  </si>
  <si>
    <t>封菊</t>
  </si>
  <si>
    <t>slt1101</t>
  </si>
  <si>
    <t>17004</t>
  </si>
  <si>
    <t>赵文宇</t>
  </si>
  <si>
    <t>slt1354</t>
  </si>
  <si>
    <t>加孜拉</t>
  </si>
  <si>
    <t>slt1053</t>
  </si>
  <si>
    <t>哈萨克族</t>
  </si>
  <si>
    <t>朱明远</t>
  </si>
  <si>
    <t>slt1024</t>
  </si>
  <si>
    <t>17005</t>
  </si>
  <si>
    <t>盛祥民</t>
  </si>
  <si>
    <t>slt1413</t>
  </si>
  <si>
    <t>游光明</t>
  </si>
  <si>
    <t>slt1429</t>
  </si>
  <si>
    <t>17006</t>
  </si>
  <si>
    <t>孙景柔</t>
  </si>
  <si>
    <t>slt1348</t>
  </si>
  <si>
    <t>杨秀花</t>
  </si>
  <si>
    <t>slt1187</t>
  </si>
  <si>
    <t>17007</t>
  </si>
  <si>
    <t>王雪</t>
  </si>
  <si>
    <t>slt1412</t>
  </si>
  <si>
    <t>王松</t>
  </si>
  <si>
    <t>slt1425</t>
  </si>
  <si>
    <t>木合依扎热很别克</t>
  </si>
  <si>
    <t>slt1373</t>
  </si>
  <si>
    <t>17008</t>
  </si>
  <si>
    <t>贺疆滔</t>
  </si>
  <si>
    <t>slt1148</t>
  </si>
  <si>
    <t>梁剑鹏</t>
  </si>
  <si>
    <t>slt1203</t>
  </si>
  <si>
    <t>黄思雄</t>
  </si>
  <si>
    <t>slt1076</t>
  </si>
  <si>
    <t>17009</t>
  </si>
  <si>
    <t>巩明</t>
  </si>
  <si>
    <t>slt1363</t>
  </si>
  <si>
    <t>黄媛</t>
  </si>
  <si>
    <t>slt1268</t>
  </si>
  <si>
    <t>温金川</t>
  </si>
  <si>
    <t>slt1407</t>
  </si>
  <si>
    <t>17010</t>
  </si>
  <si>
    <t>杜晓双</t>
  </si>
  <si>
    <t>slt1309</t>
  </si>
  <si>
    <t>吴婕</t>
  </si>
  <si>
    <t>slt1349</t>
  </si>
  <si>
    <t>锡伯族</t>
  </si>
  <si>
    <t>刘雅祯</t>
  </si>
  <si>
    <t>slt1243</t>
  </si>
  <si>
    <t>叶然哈布里哈孜</t>
  </si>
  <si>
    <t>slt1256</t>
  </si>
  <si>
    <t>李申</t>
  </si>
  <si>
    <t>slt1293</t>
  </si>
  <si>
    <t>黄志凯</t>
  </si>
  <si>
    <t>slt1019</t>
  </si>
  <si>
    <t>王超</t>
  </si>
  <si>
    <t>slt1044</t>
  </si>
  <si>
    <t>17011</t>
  </si>
  <si>
    <t>高阳</t>
  </si>
  <si>
    <t>slt1381</t>
  </si>
  <si>
    <t>张晨晨</t>
  </si>
  <si>
    <t>slt1152</t>
  </si>
  <si>
    <t>马瑞</t>
  </si>
  <si>
    <t>slt0999</t>
  </si>
  <si>
    <t>17012</t>
  </si>
  <si>
    <t>张蓉</t>
  </si>
  <si>
    <t>slt1267</t>
  </si>
  <si>
    <t>王爽羽</t>
  </si>
  <si>
    <t>slt1098</t>
  </si>
  <si>
    <t>刘绿林</t>
  </si>
  <si>
    <t>slt1314</t>
  </si>
  <si>
    <t>17013</t>
  </si>
  <si>
    <t>韩奇</t>
  </si>
  <si>
    <t>slt1014</t>
  </si>
  <si>
    <t>高江涛</t>
  </si>
  <si>
    <t>slt1085</t>
  </si>
  <si>
    <t>马黎邦</t>
  </si>
  <si>
    <t>slt1214</t>
  </si>
  <si>
    <t>17014</t>
  </si>
  <si>
    <t>吴超</t>
  </si>
  <si>
    <t>slt1022</t>
  </si>
  <si>
    <t>17015</t>
  </si>
  <si>
    <t>张伟</t>
  </si>
  <si>
    <t>slt1383</t>
  </si>
  <si>
    <t>张金秀</t>
  </si>
  <si>
    <t>slt1138</t>
  </si>
  <si>
    <t>范宗彦</t>
  </si>
  <si>
    <t>slt1159</t>
  </si>
  <si>
    <t>西部志愿者</t>
  </si>
  <si>
    <t>张锌悦</t>
  </si>
  <si>
    <t>slt1223</t>
  </si>
  <si>
    <t>吕倩</t>
  </si>
  <si>
    <t>slt1103</t>
  </si>
  <si>
    <t>刘紫娟</t>
  </si>
  <si>
    <t>slt1102</t>
  </si>
  <si>
    <t>17016</t>
  </si>
  <si>
    <t>曹月琪</t>
  </si>
  <si>
    <t>slt1176</t>
  </si>
  <si>
    <t>葛婷</t>
  </si>
  <si>
    <t>slt1230</t>
  </si>
  <si>
    <t>周燕</t>
  </si>
  <si>
    <t>slt1246</t>
  </si>
  <si>
    <t>17017</t>
  </si>
  <si>
    <t>陈哲禹</t>
  </si>
  <si>
    <t>slt1028</t>
  </si>
  <si>
    <t>袁欢欢</t>
  </si>
  <si>
    <t>slt1078</t>
  </si>
  <si>
    <t>付盼</t>
  </si>
  <si>
    <t>slt1449</t>
  </si>
  <si>
    <t>17018</t>
  </si>
  <si>
    <t>樊瑞</t>
  </si>
  <si>
    <t>slt1421</t>
  </si>
  <si>
    <t>郭成翔</t>
  </si>
  <si>
    <t>slt1186</t>
  </si>
  <si>
    <t>张文亮</t>
  </si>
  <si>
    <t>slt1084</t>
  </si>
  <si>
    <t>17019</t>
  </si>
  <si>
    <t>王志磊</t>
  </si>
  <si>
    <t>slt1327</t>
  </si>
  <si>
    <t>王宇</t>
  </si>
  <si>
    <t>slt1328</t>
  </si>
  <si>
    <t>叶尔哈那提木巴拉克</t>
  </si>
  <si>
    <t>slt1333</t>
  </si>
  <si>
    <t>17020</t>
  </si>
  <si>
    <t>黄蕾</t>
  </si>
  <si>
    <t>slt1162</t>
  </si>
  <si>
    <t>李世康</t>
  </si>
  <si>
    <t>slt1194</t>
  </si>
  <si>
    <t>和鑫</t>
  </si>
  <si>
    <t>slt1200</t>
  </si>
  <si>
    <t>王继岩</t>
  </si>
  <si>
    <t>slt1245</t>
  </si>
  <si>
    <t>韵建丽</t>
  </si>
  <si>
    <t>slt1254</t>
  </si>
  <si>
    <t>丁宇</t>
  </si>
  <si>
    <t>slt1265</t>
  </si>
  <si>
    <t>17021</t>
  </si>
  <si>
    <t>李生飞</t>
  </si>
  <si>
    <t>slt1440</t>
  </si>
  <si>
    <t>胡硕专</t>
  </si>
  <si>
    <t>slt1442</t>
  </si>
  <si>
    <t>苗族</t>
  </si>
  <si>
    <t>吴丹阳</t>
  </si>
  <si>
    <t>slt1331</t>
  </si>
  <si>
    <t>17022</t>
  </si>
  <si>
    <t>杨博</t>
  </si>
  <si>
    <t>slt1273</t>
  </si>
  <si>
    <t>马凡</t>
  </si>
  <si>
    <t>slt1336</t>
  </si>
  <si>
    <t>冯香雪</t>
  </si>
  <si>
    <t>slt1062</t>
  </si>
  <si>
    <t>17023</t>
  </si>
  <si>
    <t>李文涛</t>
  </si>
  <si>
    <t>slt1289</t>
  </si>
  <si>
    <t>马晓海</t>
  </si>
  <si>
    <t>slt1029</t>
  </si>
  <si>
    <t>张晓东</t>
  </si>
  <si>
    <t>slt1074</t>
  </si>
  <si>
    <t>孟繁博</t>
  </si>
  <si>
    <t>slt1079</t>
  </si>
  <si>
    <t>柴清国</t>
  </si>
  <si>
    <t>slt1188</t>
  </si>
  <si>
    <t>邢斌全</t>
  </si>
  <si>
    <t>slt1321</t>
  </si>
  <si>
    <t>17024</t>
  </si>
  <si>
    <t>姑丽皮也艾斯卡尔</t>
  </si>
  <si>
    <t>slt1375</t>
  </si>
  <si>
    <t>阿子别克阿山</t>
  </si>
  <si>
    <t>slt1432</t>
  </si>
  <si>
    <t>柯尔克孜族</t>
  </si>
  <si>
    <t>艾克热木江艾尔肯</t>
  </si>
  <si>
    <t>slt1332</t>
  </si>
  <si>
    <t>17025</t>
  </si>
  <si>
    <t>吐克孜麦麦提吐逊</t>
  </si>
  <si>
    <t>slt1051</t>
  </si>
  <si>
    <t>马小云</t>
  </si>
  <si>
    <t>slt1206</t>
  </si>
  <si>
    <t>布威艾洁尔吾普尔</t>
  </si>
  <si>
    <t>slt1216</t>
  </si>
  <si>
    <t>17026</t>
  </si>
  <si>
    <t>图尔荪古丽吾普尔</t>
  </si>
  <si>
    <t>slt1095</t>
  </si>
  <si>
    <t>阿布都外力阿布力米提</t>
  </si>
  <si>
    <t>slt1403</t>
  </si>
  <si>
    <t>古尼合木亚生</t>
  </si>
  <si>
    <t>slt1294</t>
  </si>
  <si>
    <t>17027</t>
  </si>
  <si>
    <t>西仁阿依牙生</t>
  </si>
  <si>
    <t>slt1346</t>
  </si>
  <si>
    <t>塔依尔江吐迪</t>
  </si>
  <si>
    <t>slt1035</t>
  </si>
  <si>
    <t>米力古买买提依明</t>
  </si>
  <si>
    <t>slt1004</t>
  </si>
  <si>
    <t>17028</t>
  </si>
  <si>
    <t>图尔荪江麦麦提</t>
  </si>
  <si>
    <t>slt1271</t>
  </si>
  <si>
    <t>麦麦提外力</t>
  </si>
  <si>
    <t>slt1020</t>
  </si>
  <si>
    <t>依明江依买尔</t>
  </si>
  <si>
    <t>slt1405</t>
  </si>
  <si>
    <t>伊力夏提艾比布拉</t>
  </si>
  <si>
    <t>slt1370</t>
  </si>
  <si>
    <t>谭东</t>
  </si>
  <si>
    <t>slt1107</t>
  </si>
  <si>
    <t>艾孜提艾力·吐尔洪</t>
  </si>
  <si>
    <t>slt1365</t>
  </si>
  <si>
    <t>17029</t>
  </si>
  <si>
    <t>姬晓杰</t>
  </si>
  <si>
    <t>slt1330</t>
  </si>
  <si>
    <t>赵晨</t>
  </si>
  <si>
    <t>slt1335</t>
  </si>
  <si>
    <t>阿巴白克日·艾肯木</t>
  </si>
  <si>
    <t>slt1430</t>
  </si>
  <si>
    <t>17030</t>
  </si>
  <si>
    <t>买尔旦江艾尔肯</t>
  </si>
  <si>
    <t>slt1438</t>
  </si>
  <si>
    <t>李佳训</t>
  </si>
  <si>
    <t>slt1441</t>
  </si>
  <si>
    <t>17032</t>
  </si>
  <si>
    <t>布威艾杰尔艾则孜</t>
  </si>
  <si>
    <t>slt1374</t>
  </si>
  <si>
    <t>努尔曼古力阿布迪热合曼</t>
  </si>
  <si>
    <t>slt1455</t>
  </si>
  <si>
    <t>17033</t>
  </si>
  <si>
    <t>杨小燕</t>
  </si>
  <si>
    <t>slt1057</t>
  </si>
  <si>
    <t>牛三成</t>
  </si>
  <si>
    <t>slt1080</t>
  </si>
  <si>
    <t>麦提吾拉依木霍加艾麦尔</t>
  </si>
  <si>
    <t>slt1371</t>
  </si>
  <si>
    <t>17034</t>
  </si>
  <si>
    <t>李春燕</t>
  </si>
  <si>
    <t>slt1269</t>
  </si>
  <si>
    <t>钟治洪</t>
  </si>
  <si>
    <t>slt1099</t>
  </si>
  <si>
    <t>周国海</t>
  </si>
  <si>
    <t>slt1167</t>
  </si>
  <si>
    <t>17035</t>
  </si>
  <si>
    <t>周孚冬</t>
  </si>
  <si>
    <t>slt1077</t>
  </si>
  <si>
    <t>唐颖</t>
  </si>
  <si>
    <t>slt1048</t>
  </si>
  <si>
    <t>徐瑾</t>
  </si>
  <si>
    <t>slt1298</t>
  </si>
  <si>
    <t>17036</t>
  </si>
  <si>
    <t>买买提卡热依克热木</t>
  </si>
  <si>
    <t>slt1386</t>
  </si>
  <si>
    <t>加尼别克托合提</t>
  </si>
  <si>
    <t>slt1088</t>
  </si>
  <si>
    <t>谢乐</t>
  </si>
  <si>
    <t>slt1056</t>
  </si>
  <si>
    <t>17037</t>
  </si>
  <si>
    <t>伊卜热伊木江玉苏普艾麦提</t>
  </si>
  <si>
    <t>slt1115</t>
  </si>
  <si>
    <t>张俊凯</t>
  </si>
  <si>
    <t>slt1406</t>
  </si>
  <si>
    <t>阿芒古丽阿不都热扎克</t>
  </si>
  <si>
    <t>slt1120</t>
  </si>
  <si>
    <t>面试成绩</t>
    <phoneticPr fontId="10" type="noConversion"/>
  </si>
  <si>
    <t>总成绩</t>
    <phoneticPr fontId="10" type="noConversion"/>
  </si>
  <si>
    <t>进入体检情况</t>
    <phoneticPr fontId="10" type="noConversion"/>
  </si>
  <si>
    <t>缺考</t>
    <phoneticPr fontId="10" type="noConversion"/>
  </si>
  <si>
    <t>82.8</t>
    <phoneticPr fontId="10" type="noConversion"/>
  </si>
  <si>
    <t>79</t>
    <phoneticPr fontId="10" type="noConversion"/>
  </si>
  <si>
    <t>75.6</t>
    <phoneticPr fontId="10" type="noConversion"/>
  </si>
  <si>
    <t>进入体检</t>
    <phoneticPr fontId="10" type="noConversion"/>
  </si>
  <si>
    <t>87.4</t>
    <phoneticPr fontId="10" type="noConversion"/>
  </si>
  <si>
    <t>78.8</t>
    <phoneticPr fontId="10" type="noConversion"/>
  </si>
  <si>
    <t>82.6</t>
    <phoneticPr fontId="10" type="noConversion"/>
  </si>
  <si>
    <t>69.4</t>
    <phoneticPr fontId="10" type="noConversion"/>
  </si>
  <si>
    <t>70</t>
    <phoneticPr fontId="10" type="noConversion"/>
  </si>
  <si>
    <t>69.6</t>
    <phoneticPr fontId="10" type="noConversion"/>
  </si>
  <si>
    <t>62.4</t>
    <phoneticPr fontId="10" type="noConversion"/>
  </si>
  <si>
    <t>66</t>
    <phoneticPr fontId="10" type="noConversion"/>
  </si>
  <si>
    <t>59.6</t>
    <phoneticPr fontId="10" type="noConversion"/>
  </si>
  <si>
    <t>83</t>
    <phoneticPr fontId="10" type="noConversion"/>
  </si>
  <si>
    <t>76.4</t>
    <phoneticPr fontId="10" type="noConversion"/>
  </si>
  <si>
    <t>85.8</t>
    <phoneticPr fontId="10" type="noConversion"/>
  </si>
  <si>
    <t>78</t>
    <phoneticPr fontId="10" type="noConversion"/>
  </si>
  <si>
    <t>86.2</t>
    <phoneticPr fontId="10" type="noConversion"/>
  </si>
  <si>
    <t>79.4</t>
    <phoneticPr fontId="10" type="noConversion"/>
  </si>
  <si>
    <t>79.2</t>
    <phoneticPr fontId="10" type="noConversion"/>
  </si>
  <si>
    <t>74</t>
    <phoneticPr fontId="10" type="noConversion"/>
  </si>
  <si>
    <t>81.6</t>
    <phoneticPr fontId="10" type="noConversion"/>
  </si>
  <si>
    <t>80.6</t>
    <phoneticPr fontId="10" type="noConversion"/>
  </si>
  <si>
    <t>76.6</t>
    <phoneticPr fontId="10" type="noConversion"/>
  </si>
  <si>
    <t>86.2</t>
    <phoneticPr fontId="10" type="noConversion"/>
  </si>
  <si>
    <t>63</t>
    <phoneticPr fontId="10" type="noConversion"/>
  </si>
  <si>
    <t>75.8</t>
    <phoneticPr fontId="10" type="noConversion"/>
  </si>
  <si>
    <t>66.2</t>
    <phoneticPr fontId="10" type="noConversion"/>
  </si>
  <si>
    <t>69.6</t>
    <phoneticPr fontId="10" type="noConversion"/>
  </si>
  <si>
    <t>76.6</t>
    <phoneticPr fontId="10" type="noConversion"/>
  </si>
  <si>
    <t>86.2</t>
    <phoneticPr fontId="10" type="noConversion"/>
  </si>
  <si>
    <t>71.2</t>
    <phoneticPr fontId="10" type="noConversion"/>
  </si>
  <si>
    <t>70.8</t>
    <phoneticPr fontId="10" type="noConversion"/>
  </si>
  <si>
    <t>87.4</t>
    <phoneticPr fontId="10" type="noConversion"/>
  </si>
  <si>
    <t>80</t>
    <phoneticPr fontId="10" type="noConversion"/>
  </si>
  <si>
    <t>71.6</t>
    <phoneticPr fontId="10" type="noConversion"/>
  </si>
  <si>
    <t>0.00</t>
    <phoneticPr fontId="10" type="noConversion"/>
  </si>
  <si>
    <t>76.6</t>
    <phoneticPr fontId="10" type="noConversion"/>
  </si>
  <si>
    <t>78.6</t>
    <phoneticPr fontId="10" type="noConversion"/>
  </si>
  <si>
    <t>80.6</t>
    <phoneticPr fontId="10" type="noConversion"/>
  </si>
  <si>
    <t>81</t>
    <phoneticPr fontId="10" type="noConversion"/>
  </si>
  <si>
    <t>70.8</t>
    <phoneticPr fontId="10" type="noConversion"/>
  </si>
  <si>
    <t>79.6</t>
    <phoneticPr fontId="10" type="noConversion"/>
  </si>
  <si>
    <t>68.6</t>
    <phoneticPr fontId="10" type="noConversion"/>
  </si>
  <si>
    <t>84.2</t>
    <phoneticPr fontId="10" type="noConversion"/>
  </si>
  <si>
    <t>60</t>
    <phoneticPr fontId="10" type="noConversion"/>
  </si>
  <si>
    <t>73.2</t>
    <phoneticPr fontId="10" type="noConversion"/>
  </si>
  <si>
    <t>77.8</t>
    <phoneticPr fontId="10" type="noConversion"/>
  </si>
  <si>
    <t>74.4</t>
    <phoneticPr fontId="10" type="noConversion"/>
  </si>
  <si>
    <t>79.4</t>
    <phoneticPr fontId="10" type="noConversion"/>
  </si>
  <si>
    <t>72.2</t>
    <phoneticPr fontId="10" type="noConversion"/>
  </si>
  <si>
    <t>84.6</t>
    <phoneticPr fontId="10" type="noConversion"/>
  </si>
  <si>
    <t>65.8</t>
    <phoneticPr fontId="10" type="noConversion"/>
  </si>
  <si>
    <t>75.8</t>
    <phoneticPr fontId="10" type="noConversion"/>
  </si>
  <si>
    <t>65.2</t>
    <phoneticPr fontId="10" type="noConversion"/>
  </si>
  <si>
    <t>77.6</t>
    <phoneticPr fontId="10" type="noConversion"/>
  </si>
  <si>
    <t>76.2</t>
    <phoneticPr fontId="10" type="noConversion"/>
  </si>
  <si>
    <t>71.8</t>
    <phoneticPr fontId="10" type="noConversion"/>
  </si>
  <si>
    <t>77</t>
    <phoneticPr fontId="10" type="noConversion"/>
  </si>
  <si>
    <t>75.4</t>
    <phoneticPr fontId="10" type="noConversion"/>
  </si>
  <si>
    <t>67.8</t>
    <phoneticPr fontId="10" type="noConversion"/>
  </si>
  <si>
    <t>68</t>
    <phoneticPr fontId="10" type="noConversion"/>
  </si>
  <si>
    <t>4.6</t>
    <phoneticPr fontId="10" type="noConversion"/>
  </si>
  <si>
    <t>81.2</t>
    <phoneticPr fontId="10" type="noConversion"/>
  </si>
  <si>
    <t>70.8</t>
    <phoneticPr fontId="10" type="noConversion"/>
  </si>
  <si>
    <t>84.2</t>
    <phoneticPr fontId="10" type="noConversion"/>
  </si>
  <si>
    <t>69</t>
    <phoneticPr fontId="10" type="noConversion"/>
  </si>
  <si>
    <t>67.4</t>
    <phoneticPr fontId="10" type="noConversion"/>
  </si>
  <si>
    <t>81.2</t>
    <phoneticPr fontId="10" type="noConversion"/>
  </si>
  <si>
    <t>85.8</t>
    <phoneticPr fontId="10" type="noConversion"/>
  </si>
  <si>
    <t>73.6</t>
    <phoneticPr fontId="10" type="noConversion"/>
  </si>
  <si>
    <t>54</t>
    <phoneticPr fontId="10" type="noConversion"/>
  </si>
  <si>
    <t>缺考</t>
    <phoneticPr fontId="10" type="noConversion"/>
  </si>
  <si>
    <t>64.4</t>
    <phoneticPr fontId="10" type="noConversion"/>
  </si>
  <si>
    <t>68.4</t>
    <phoneticPr fontId="10" type="noConversion"/>
  </si>
  <si>
    <t>78.6</t>
    <phoneticPr fontId="10" type="noConversion"/>
  </si>
  <si>
    <t>74.6</t>
    <phoneticPr fontId="10" type="noConversion"/>
  </si>
  <si>
    <t>57</t>
    <phoneticPr fontId="10" type="noConversion"/>
  </si>
  <si>
    <t>76.2</t>
    <phoneticPr fontId="10" type="noConversion"/>
  </si>
  <si>
    <t>71.4</t>
    <phoneticPr fontId="10" type="noConversion"/>
  </si>
  <si>
    <t>69.8</t>
    <phoneticPr fontId="10" type="noConversion"/>
  </si>
  <si>
    <t>82.6</t>
    <phoneticPr fontId="10" type="noConversion"/>
  </si>
  <si>
    <t>83.6</t>
    <phoneticPr fontId="10" type="noConversion"/>
  </si>
  <si>
    <t>63.6</t>
    <phoneticPr fontId="10" type="noConversion"/>
  </si>
  <si>
    <t>64.2</t>
    <phoneticPr fontId="10" type="noConversion"/>
  </si>
  <si>
    <t>77.2</t>
    <phoneticPr fontId="10" type="noConversion"/>
  </si>
  <si>
    <t>72</t>
    <phoneticPr fontId="10" type="noConversion"/>
  </si>
  <si>
    <t>82.6</t>
    <phoneticPr fontId="10" type="noConversion"/>
  </si>
  <si>
    <t>65</t>
    <phoneticPr fontId="10" type="noConversion"/>
  </si>
  <si>
    <t>59.6</t>
    <phoneticPr fontId="10" type="noConversion"/>
  </si>
  <si>
    <t>71.4</t>
    <phoneticPr fontId="10" type="noConversion"/>
  </si>
  <si>
    <t>64.2</t>
    <phoneticPr fontId="10" type="noConversion"/>
  </si>
  <si>
    <t>69.2</t>
    <phoneticPr fontId="10" type="noConversion"/>
  </si>
  <si>
    <t>66.8</t>
    <phoneticPr fontId="10" type="noConversion"/>
  </si>
  <si>
    <t>64.8</t>
    <phoneticPr fontId="10" type="noConversion"/>
  </si>
  <si>
    <t>74.8</t>
    <phoneticPr fontId="10" type="noConversion"/>
  </si>
  <si>
    <t>69.6</t>
    <phoneticPr fontId="10" type="noConversion"/>
  </si>
  <si>
    <t>78.2</t>
    <phoneticPr fontId="10" type="noConversion"/>
  </si>
  <si>
    <t>65.2</t>
    <phoneticPr fontId="10" type="noConversion"/>
  </si>
  <si>
    <t>69.4</t>
    <phoneticPr fontId="10" type="noConversion"/>
  </si>
  <si>
    <t>75.4</t>
    <phoneticPr fontId="10" type="noConversion"/>
  </si>
  <si>
    <t>54.8</t>
    <phoneticPr fontId="10" type="noConversion"/>
  </si>
  <si>
    <t>79.2</t>
    <phoneticPr fontId="10" type="noConversion"/>
  </si>
  <si>
    <t>68.8</t>
    <phoneticPr fontId="10" type="noConversion"/>
  </si>
  <si>
    <t xml:space="preserve"> </t>
    <phoneticPr fontId="10" type="noConversion"/>
  </si>
  <si>
    <t>78</t>
    <phoneticPr fontId="10" type="noConversion"/>
  </si>
  <si>
    <t>2017年水利厅所属14个事业单位面向社会公开招聘                                面试成绩、总成绩及进入体检情况一览表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</si>
</sst>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2" fillId="2" borderId="0" xfId="0" applyNumberFormat="1" applyFont="1" applyFill="1">
      <alignment vertical="center"/>
    </xf>
    <xf numFmtId="49" fontId="0" fillId="2" borderId="0" xfId="0" applyNumberFormat="1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</cellXfs>
  <cellStyles count="27">
    <cellStyle name="常规" xfId="0" builtinId="0"/>
    <cellStyle name="常规 10" xfId="9"/>
    <cellStyle name="常规 15" xfId="10"/>
    <cellStyle name="常规 17" xfId="12"/>
    <cellStyle name="常规 18" xfId="13"/>
    <cellStyle name="常规 19" xfId="15"/>
    <cellStyle name="常规 2 3" xfId="8"/>
    <cellStyle name="常规 20" xfId="11"/>
    <cellStyle name="常规 23" xfId="14"/>
    <cellStyle name="常规 24" xfId="16"/>
    <cellStyle name="常规 25" xfId="3"/>
    <cellStyle name="常规 27" xfId="6"/>
    <cellStyle name="常规 29" xfId="17"/>
    <cellStyle name="常规 31" xfId="5"/>
    <cellStyle name="常规 33" xfId="18"/>
    <cellStyle name="常规 37" xfId="7"/>
    <cellStyle name="常规 39" xfId="1"/>
    <cellStyle name="常规 41" xfId="19"/>
    <cellStyle name="常规 43" xfId="20"/>
    <cellStyle name="常规 6" xfId="2"/>
    <cellStyle name="常规 87" xfId="22"/>
    <cellStyle name="常规 88" xfId="24"/>
    <cellStyle name="常规 89" xfId="25"/>
    <cellStyle name="常规 90" xfId="4"/>
    <cellStyle name="常规 91" xfId="26"/>
    <cellStyle name="常规 92" xfId="21"/>
    <cellStyle name="常规 9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109" zoomScale="115" zoomScaleNormal="115" workbookViewId="0">
      <selection activeCell="M127" sqref="M127"/>
    </sheetView>
  </sheetViews>
  <sheetFormatPr defaultColWidth="9" defaultRowHeight="13.5" x14ac:dyDescent="0.15"/>
  <cols>
    <col min="1" max="1" width="4.625" style="3" customWidth="1"/>
    <col min="2" max="2" width="5.375" style="3" customWidth="1"/>
    <col min="3" max="3" width="19.875" style="3" customWidth="1"/>
    <col min="4" max="4" width="7.125" style="3" customWidth="1"/>
    <col min="5" max="5" width="8.625" style="3" customWidth="1"/>
    <col min="6" max="6" width="9.625" style="3" customWidth="1"/>
    <col min="7" max="7" width="6.125" style="4" customWidth="1"/>
    <col min="8" max="9" width="5.875" style="4" customWidth="1"/>
    <col min="10" max="10" width="7.75" style="3" customWidth="1"/>
    <col min="11" max="11" width="6.25" style="14" customWidth="1"/>
    <col min="12" max="12" width="8.75" style="12" customWidth="1"/>
    <col min="13" max="16384" width="9" style="5"/>
  </cols>
  <sheetData>
    <row r="1" spans="1:12" ht="44.1" customHeight="1" x14ac:dyDescent="0.15">
      <c r="A1" s="18" t="s">
        <v>415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8.1" customHeight="1" x14ac:dyDescent="0.15"/>
    <row r="3" spans="1:12" s="1" customFormat="1" ht="29.1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8" t="s">
        <v>6</v>
      </c>
      <c r="H3" s="8" t="s">
        <v>7</v>
      </c>
      <c r="I3" s="8" t="s">
        <v>8</v>
      </c>
      <c r="J3" s="8" t="s">
        <v>305</v>
      </c>
      <c r="K3" s="15" t="s">
        <v>306</v>
      </c>
      <c r="L3" s="8" t="s">
        <v>307</v>
      </c>
    </row>
    <row r="4" spans="1:12" s="2" customFormat="1" ht="15.95" customHeight="1" x14ac:dyDescent="0.15">
      <c r="A4" s="9">
        <v>1</v>
      </c>
      <c r="B4" s="10" t="s">
        <v>9</v>
      </c>
      <c r="C4" s="10" t="s">
        <v>15</v>
      </c>
      <c r="D4" s="10" t="s">
        <v>16</v>
      </c>
      <c r="E4" s="10" t="s">
        <v>12</v>
      </c>
      <c r="F4" s="10"/>
      <c r="G4" s="11"/>
      <c r="H4" s="11">
        <v>68</v>
      </c>
      <c r="I4" s="11">
        <f>SUM(G4:H4)</f>
        <v>68</v>
      </c>
      <c r="J4" s="10" t="s">
        <v>310</v>
      </c>
      <c r="K4" s="16">
        <f>I4*40%+J4*60%</f>
        <v>74.599999999999994</v>
      </c>
      <c r="L4" s="13"/>
    </row>
    <row r="5" spans="1:12" s="2" customFormat="1" ht="15.95" customHeight="1" x14ac:dyDescent="0.15">
      <c r="A5" s="9">
        <v>2</v>
      </c>
      <c r="B5" s="10" t="s">
        <v>9</v>
      </c>
      <c r="C5" s="10" t="s">
        <v>17</v>
      </c>
      <c r="D5" s="10" t="s">
        <v>18</v>
      </c>
      <c r="E5" s="10" t="s">
        <v>12</v>
      </c>
      <c r="F5" s="10"/>
      <c r="G5" s="11"/>
      <c r="H5" s="11">
        <v>68</v>
      </c>
      <c r="I5" s="11">
        <f>SUM(G5:H5)</f>
        <v>68</v>
      </c>
      <c r="J5" s="10" t="s">
        <v>311</v>
      </c>
      <c r="K5" s="16">
        <f>I5*40%+J5*60%</f>
        <v>72.56</v>
      </c>
      <c r="L5" s="13"/>
    </row>
    <row r="6" spans="1:12" s="2" customFormat="1" ht="15.95" customHeight="1" x14ac:dyDescent="0.15">
      <c r="A6" s="9">
        <v>3</v>
      </c>
      <c r="B6" s="10" t="s">
        <v>9</v>
      </c>
      <c r="C6" s="10" t="s">
        <v>10</v>
      </c>
      <c r="D6" s="10" t="s">
        <v>11</v>
      </c>
      <c r="E6" s="10" t="s">
        <v>12</v>
      </c>
      <c r="F6" s="10"/>
      <c r="G6" s="11"/>
      <c r="H6" s="11">
        <v>74.5</v>
      </c>
      <c r="I6" s="11">
        <f t="shared" ref="I6:I35" si="0">SUM(G6:H6)</f>
        <v>74.5</v>
      </c>
      <c r="J6" s="10" t="s">
        <v>308</v>
      </c>
      <c r="K6" s="16" t="s">
        <v>345</v>
      </c>
      <c r="L6" s="13"/>
    </row>
    <row r="7" spans="1:12" s="2" customFormat="1" ht="15.95" customHeight="1" x14ac:dyDescent="0.15">
      <c r="A7" s="9">
        <v>4</v>
      </c>
      <c r="B7" s="10" t="s">
        <v>9</v>
      </c>
      <c r="C7" s="10" t="s">
        <v>13</v>
      </c>
      <c r="D7" s="10" t="s">
        <v>14</v>
      </c>
      <c r="E7" s="10" t="s">
        <v>12</v>
      </c>
      <c r="F7" s="10"/>
      <c r="G7" s="11"/>
      <c r="H7" s="11">
        <v>80</v>
      </c>
      <c r="I7" s="11">
        <f t="shared" si="0"/>
        <v>80</v>
      </c>
      <c r="J7" s="10" t="s">
        <v>309</v>
      </c>
      <c r="K7" s="16">
        <f t="shared" ref="K7:K67" si="1">I7*40%+J7*60%</f>
        <v>81.680000000000007</v>
      </c>
      <c r="L7" s="13" t="s">
        <v>312</v>
      </c>
    </row>
    <row r="8" spans="1:12" s="2" customFormat="1" ht="15.95" customHeight="1" x14ac:dyDescent="0.15">
      <c r="A8" s="9">
        <v>5</v>
      </c>
      <c r="B8" s="10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1">
        <v>5</v>
      </c>
      <c r="H8" s="11">
        <v>66.5</v>
      </c>
      <c r="I8" s="11">
        <f t="shared" si="0"/>
        <v>71.5</v>
      </c>
      <c r="J8" s="10" t="s">
        <v>313</v>
      </c>
      <c r="K8" s="16">
        <f t="shared" si="1"/>
        <v>81.040000000000006</v>
      </c>
      <c r="L8" s="13" t="s">
        <v>312</v>
      </c>
    </row>
    <row r="9" spans="1:12" s="2" customFormat="1" ht="15.95" customHeight="1" x14ac:dyDescent="0.15">
      <c r="A9" s="9">
        <v>6</v>
      </c>
      <c r="B9" s="10" t="s">
        <v>19</v>
      </c>
      <c r="C9" s="10" t="s">
        <v>24</v>
      </c>
      <c r="D9" s="10" t="s">
        <v>25</v>
      </c>
      <c r="E9" s="10" t="s">
        <v>12</v>
      </c>
      <c r="F9" s="10"/>
      <c r="G9" s="11"/>
      <c r="H9" s="11">
        <v>71</v>
      </c>
      <c r="I9" s="11">
        <f t="shared" si="0"/>
        <v>71</v>
      </c>
      <c r="J9" s="10" t="s">
        <v>314</v>
      </c>
      <c r="K9" s="16">
        <f t="shared" si="1"/>
        <v>75.679999999999993</v>
      </c>
      <c r="L9" s="13"/>
    </row>
    <row r="10" spans="1:12" s="2" customFormat="1" ht="15.95" customHeight="1" x14ac:dyDescent="0.15">
      <c r="A10" s="9">
        <v>7</v>
      </c>
      <c r="B10" s="10" t="s">
        <v>19</v>
      </c>
      <c r="C10" s="10" t="s">
        <v>26</v>
      </c>
      <c r="D10" s="10" t="s">
        <v>27</v>
      </c>
      <c r="E10" s="10" t="s">
        <v>12</v>
      </c>
      <c r="F10" s="10"/>
      <c r="G10" s="11"/>
      <c r="H10" s="11">
        <v>71.5</v>
      </c>
      <c r="I10" s="11">
        <f t="shared" si="0"/>
        <v>71.5</v>
      </c>
      <c r="J10" s="10" t="s">
        <v>315</v>
      </c>
      <c r="K10" s="16">
        <f t="shared" si="1"/>
        <v>78.16</v>
      </c>
      <c r="L10" s="13" t="s">
        <v>312</v>
      </c>
    </row>
    <row r="11" spans="1:12" s="2" customFormat="1" ht="15.95" customHeight="1" x14ac:dyDescent="0.15">
      <c r="A11" s="9">
        <v>8</v>
      </c>
      <c r="B11" s="10" t="s">
        <v>19</v>
      </c>
      <c r="C11" s="10" t="s">
        <v>28</v>
      </c>
      <c r="D11" s="10" t="s">
        <v>29</v>
      </c>
      <c r="E11" s="10" t="s">
        <v>12</v>
      </c>
      <c r="F11" s="10"/>
      <c r="G11" s="11"/>
      <c r="H11" s="11">
        <v>72.5</v>
      </c>
      <c r="I11" s="11">
        <f t="shared" si="0"/>
        <v>72.5</v>
      </c>
      <c r="J11" s="10" t="s">
        <v>316</v>
      </c>
      <c r="K11" s="16">
        <f t="shared" si="1"/>
        <v>70.64</v>
      </c>
      <c r="L11" s="13"/>
    </row>
    <row r="12" spans="1:12" s="2" customFormat="1" ht="15.95" customHeight="1" x14ac:dyDescent="0.15">
      <c r="A12" s="9">
        <v>9</v>
      </c>
      <c r="B12" s="10" t="s">
        <v>19</v>
      </c>
      <c r="C12" s="10" t="s">
        <v>30</v>
      </c>
      <c r="D12" s="10" t="s">
        <v>31</v>
      </c>
      <c r="E12" s="10" t="s">
        <v>12</v>
      </c>
      <c r="F12" s="10"/>
      <c r="G12" s="11"/>
      <c r="H12" s="11">
        <v>69</v>
      </c>
      <c r="I12" s="11">
        <f t="shared" si="0"/>
        <v>69</v>
      </c>
      <c r="J12" s="10" t="s">
        <v>317</v>
      </c>
      <c r="K12" s="16">
        <f t="shared" si="1"/>
        <v>69.599999999999994</v>
      </c>
      <c r="L12" s="13"/>
    </row>
    <row r="13" spans="1:12" s="2" customFormat="1" ht="15.95" customHeight="1" x14ac:dyDescent="0.15">
      <c r="A13" s="9">
        <v>10</v>
      </c>
      <c r="B13" s="10" t="s">
        <v>19</v>
      </c>
      <c r="C13" s="10" t="s">
        <v>32</v>
      </c>
      <c r="D13" s="10" t="s">
        <v>33</v>
      </c>
      <c r="E13" s="10" t="s">
        <v>12</v>
      </c>
      <c r="F13" s="10"/>
      <c r="G13" s="11"/>
      <c r="H13" s="11">
        <v>69.5</v>
      </c>
      <c r="I13" s="11">
        <f t="shared" si="0"/>
        <v>69.5</v>
      </c>
      <c r="J13" s="10" t="s">
        <v>318</v>
      </c>
      <c r="K13" s="16">
        <f t="shared" si="1"/>
        <v>69.56</v>
      </c>
      <c r="L13" s="13"/>
    </row>
    <row r="14" spans="1:12" s="2" customFormat="1" ht="15.95" customHeight="1" x14ac:dyDescent="0.15">
      <c r="A14" s="9">
        <v>11</v>
      </c>
      <c r="B14" s="10" t="s">
        <v>34</v>
      </c>
      <c r="C14" s="10" t="s">
        <v>35</v>
      </c>
      <c r="D14" s="10" t="s">
        <v>36</v>
      </c>
      <c r="E14" s="10" t="s">
        <v>37</v>
      </c>
      <c r="F14" s="10" t="s">
        <v>23</v>
      </c>
      <c r="G14" s="11">
        <v>5</v>
      </c>
      <c r="H14" s="11">
        <v>65</v>
      </c>
      <c r="I14" s="11">
        <f t="shared" si="0"/>
        <v>70</v>
      </c>
      <c r="J14" s="10" t="s">
        <v>319</v>
      </c>
      <c r="K14" s="16">
        <f t="shared" si="1"/>
        <v>65.44</v>
      </c>
      <c r="L14" s="13"/>
    </row>
    <row r="15" spans="1:12" s="2" customFormat="1" ht="15.95" customHeight="1" x14ac:dyDescent="0.15">
      <c r="A15" s="9">
        <v>12</v>
      </c>
      <c r="B15" s="10" t="s">
        <v>34</v>
      </c>
      <c r="C15" s="10" t="s">
        <v>38</v>
      </c>
      <c r="D15" s="10" t="s">
        <v>39</v>
      </c>
      <c r="E15" s="10" t="s">
        <v>40</v>
      </c>
      <c r="F15" s="10"/>
      <c r="G15" s="11"/>
      <c r="H15" s="11">
        <v>67</v>
      </c>
      <c r="I15" s="11">
        <f t="shared" si="0"/>
        <v>67</v>
      </c>
      <c r="J15" s="10" t="s">
        <v>320</v>
      </c>
      <c r="K15" s="16">
        <f t="shared" si="1"/>
        <v>66.400000000000006</v>
      </c>
      <c r="L15" s="13"/>
    </row>
    <row r="16" spans="1:12" s="2" customFormat="1" ht="15.95" customHeight="1" x14ac:dyDescent="0.15">
      <c r="A16" s="9">
        <v>13</v>
      </c>
      <c r="B16" s="10" t="s">
        <v>34</v>
      </c>
      <c r="C16" s="10" t="s">
        <v>41</v>
      </c>
      <c r="D16" s="10" t="s">
        <v>42</v>
      </c>
      <c r="E16" s="10" t="s">
        <v>12</v>
      </c>
      <c r="F16" s="10"/>
      <c r="G16" s="11"/>
      <c r="H16" s="11">
        <v>69.5</v>
      </c>
      <c r="I16" s="11">
        <f t="shared" si="0"/>
        <v>69.5</v>
      </c>
      <c r="J16" s="10" t="s">
        <v>321</v>
      </c>
      <c r="K16" s="16">
        <f t="shared" si="1"/>
        <v>63.56</v>
      </c>
      <c r="L16" s="13"/>
    </row>
    <row r="17" spans="1:12" s="2" customFormat="1" ht="15.95" customHeight="1" x14ac:dyDescent="0.15">
      <c r="A17" s="9">
        <v>14</v>
      </c>
      <c r="B17" s="10" t="s">
        <v>34</v>
      </c>
      <c r="C17" s="10" t="s">
        <v>43</v>
      </c>
      <c r="D17" s="10" t="s">
        <v>44</v>
      </c>
      <c r="E17" s="10" t="s">
        <v>12</v>
      </c>
      <c r="F17" s="10"/>
      <c r="G17" s="11"/>
      <c r="H17" s="11">
        <v>68.5</v>
      </c>
      <c r="I17" s="11">
        <f t="shared" si="0"/>
        <v>68.5</v>
      </c>
      <c r="J17" s="10" t="s">
        <v>322</v>
      </c>
      <c r="K17" s="16">
        <f t="shared" si="1"/>
        <v>77.2</v>
      </c>
      <c r="L17" s="13" t="s">
        <v>312</v>
      </c>
    </row>
    <row r="18" spans="1:12" s="2" customFormat="1" ht="15.95" customHeight="1" x14ac:dyDescent="0.15">
      <c r="A18" s="9">
        <v>15</v>
      </c>
      <c r="B18" s="10" t="s">
        <v>34</v>
      </c>
      <c r="C18" s="10" t="s">
        <v>45</v>
      </c>
      <c r="D18" s="10" t="s">
        <v>46</v>
      </c>
      <c r="E18" s="10" t="s">
        <v>12</v>
      </c>
      <c r="F18" s="10"/>
      <c r="G18" s="11"/>
      <c r="H18" s="11">
        <v>70</v>
      </c>
      <c r="I18" s="11">
        <f t="shared" si="0"/>
        <v>70</v>
      </c>
      <c r="J18" s="10" t="s">
        <v>323</v>
      </c>
      <c r="K18" s="16">
        <f t="shared" si="1"/>
        <v>73.84</v>
      </c>
      <c r="L18" s="13"/>
    </row>
    <row r="19" spans="1:12" s="2" customFormat="1" ht="15.95" customHeight="1" x14ac:dyDescent="0.15">
      <c r="A19" s="9">
        <v>16</v>
      </c>
      <c r="B19" s="10" t="s">
        <v>34</v>
      </c>
      <c r="C19" s="10" t="s">
        <v>47</v>
      </c>
      <c r="D19" s="10" t="s">
        <v>48</v>
      </c>
      <c r="E19" s="10" t="s">
        <v>12</v>
      </c>
      <c r="F19" s="10"/>
      <c r="G19" s="11"/>
      <c r="H19" s="11">
        <v>76</v>
      </c>
      <c r="I19" s="11">
        <f t="shared" si="0"/>
        <v>76</v>
      </c>
      <c r="J19" s="10" t="s">
        <v>324</v>
      </c>
      <c r="K19" s="16">
        <f t="shared" si="1"/>
        <v>81.88</v>
      </c>
      <c r="L19" s="13" t="s">
        <v>312</v>
      </c>
    </row>
    <row r="20" spans="1:12" s="2" customFormat="1" ht="15.95" customHeight="1" x14ac:dyDescent="0.15">
      <c r="A20" s="9">
        <v>17</v>
      </c>
      <c r="B20" s="10" t="s">
        <v>49</v>
      </c>
      <c r="C20" s="10" t="s">
        <v>50</v>
      </c>
      <c r="D20" s="10" t="s">
        <v>51</v>
      </c>
      <c r="E20" s="10" t="s">
        <v>12</v>
      </c>
      <c r="F20" s="10"/>
      <c r="G20" s="11"/>
      <c r="H20" s="11">
        <v>63</v>
      </c>
      <c r="I20" s="11">
        <f t="shared" si="0"/>
        <v>63</v>
      </c>
      <c r="J20" s="10" t="s">
        <v>325</v>
      </c>
      <c r="K20" s="16">
        <f t="shared" si="1"/>
        <v>72</v>
      </c>
      <c r="L20" s="13"/>
    </row>
    <row r="21" spans="1:12" s="2" customFormat="1" ht="15.95" customHeight="1" x14ac:dyDescent="0.15">
      <c r="A21" s="9">
        <v>18</v>
      </c>
      <c r="B21" s="10" t="s">
        <v>49</v>
      </c>
      <c r="C21" s="10" t="s">
        <v>52</v>
      </c>
      <c r="D21" s="10" t="s">
        <v>53</v>
      </c>
      <c r="E21" s="10" t="s">
        <v>54</v>
      </c>
      <c r="F21" s="10" t="s">
        <v>23</v>
      </c>
      <c r="G21" s="11">
        <v>5</v>
      </c>
      <c r="H21" s="11">
        <v>67.5</v>
      </c>
      <c r="I21" s="11">
        <f t="shared" si="0"/>
        <v>72.5</v>
      </c>
      <c r="J21" s="10" t="s">
        <v>326</v>
      </c>
      <c r="K21" s="16">
        <f t="shared" si="1"/>
        <v>80.72</v>
      </c>
      <c r="L21" s="13" t="s">
        <v>312</v>
      </c>
    </row>
    <row r="22" spans="1:12" s="2" customFormat="1" ht="15.95" customHeight="1" x14ac:dyDescent="0.15">
      <c r="A22" s="9">
        <v>19</v>
      </c>
      <c r="B22" s="10" t="s">
        <v>49</v>
      </c>
      <c r="C22" s="10" t="s">
        <v>55</v>
      </c>
      <c r="D22" s="10" t="s">
        <v>56</v>
      </c>
      <c r="E22" s="10" t="s">
        <v>12</v>
      </c>
      <c r="F22" s="10"/>
      <c r="G22" s="11"/>
      <c r="H22" s="11">
        <v>62</v>
      </c>
      <c r="I22" s="11">
        <f t="shared" si="0"/>
        <v>62</v>
      </c>
      <c r="J22" s="10" t="s">
        <v>327</v>
      </c>
      <c r="K22" s="16">
        <f t="shared" si="1"/>
        <v>72.44</v>
      </c>
      <c r="L22" s="13"/>
    </row>
    <row r="23" spans="1:12" s="2" customFormat="1" ht="15.95" customHeight="1" x14ac:dyDescent="0.15">
      <c r="A23" s="9">
        <v>20</v>
      </c>
      <c r="B23" s="10" t="s">
        <v>57</v>
      </c>
      <c r="C23" s="10" t="s">
        <v>58</v>
      </c>
      <c r="D23" s="10" t="s">
        <v>59</v>
      </c>
      <c r="E23" s="10" t="s">
        <v>12</v>
      </c>
      <c r="F23" s="10"/>
      <c r="G23" s="11"/>
      <c r="H23" s="11">
        <v>59.5</v>
      </c>
      <c r="I23" s="11">
        <f t="shared" si="0"/>
        <v>59.5</v>
      </c>
      <c r="J23" s="10" t="s">
        <v>328</v>
      </c>
      <c r="K23" s="16">
        <f t="shared" si="1"/>
        <v>71.320000000000007</v>
      </c>
      <c r="L23" s="13" t="s">
        <v>312</v>
      </c>
    </row>
    <row r="24" spans="1:12" s="2" customFormat="1" ht="15.95" customHeight="1" x14ac:dyDescent="0.15">
      <c r="A24" s="9">
        <v>21</v>
      </c>
      <c r="B24" s="10" t="s">
        <v>57</v>
      </c>
      <c r="C24" s="10" t="s">
        <v>60</v>
      </c>
      <c r="D24" s="10" t="s">
        <v>61</v>
      </c>
      <c r="E24" s="10" t="s">
        <v>12</v>
      </c>
      <c r="F24" s="10"/>
      <c r="G24" s="11"/>
      <c r="H24" s="11">
        <v>52</v>
      </c>
      <c r="I24" s="11">
        <f t="shared" si="0"/>
        <v>52</v>
      </c>
      <c r="J24" s="10" t="s">
        <v>329</v>
      </c>
      <c r="K24" s="16">
        <f t="shared" si="1"/>
        <v>65.2</v>
      </c>
      <c r="L24" s="13"/>
    </row>
    <row r="25" spans="1:12" s="2" customFormat="1" ht="15.95" customHeight="1" x14ac:dyDescent="0.15">
      <c r="A25" s="9">
        <v>22</v>
      </c>
      <c r="B25" s="10" t="s">
        <v>62</v>
      </c>
      <c r="C25" s="10" t="s">
        <v>63</v>
      </c>
      <c r="D25" s="10" t="s">
        <v>64</v>
      </c>
      <c r="E25" s="10" t="s">
        <v>12</v>
      </c>
      <c r="F25" s="10"/>
      <c r="G25" s="11"/>
      <c r="H25" s="11">
        <v>60.5</v>
      </c>
      <c r="I25" s="11">
        <f t="shared" si="0"/>
        <v>60.5</v>
      </c>
      <c r="J25" s="10" t="s">
        <v>330</v>
      </c>
      <c r="K25" s="16">
        <f t="shared" si="1"/>
        <v>73.16</v>
      </c>
      <c r="L25" s="13" t="s">
        <v>312</v>
      </c>
    </row>
    <row r="26" spans="1:12" s="2" customFormat="1" ht="15.95" customHeight="1" x14ac:dyDescent="0.15">
      <c r="A26" s="9">
        <v>23</v>
      </c>
      <c r="B26" s="10" t="s">
        <v>62</v>
      </c>
      <c r="C26" s="10" t="s">
        <v>65</v>
      </c>
      <c r="D26" s="10" t="s">
        <v>66</v>
      </c>
      <c r="E26" s="10" t="s">
        <v>12</v>
      </c>
      <c r="F26" s="10"/>
      <c r="G26" s="11"/>
      <c r="H26" s="11">
        <v>56.5</v>
      </c>
      <c r="I26" s="11">
        <f t="shared" si="0"/>
        <v>56.5</v>
      </c>
      <c r="J26" s="10" t="s">
        <v>331</v>
      </c>
      <c r="K26" s="16">
        <f t="shared" si="1"/>
        <v>70.959999999999994</v>
      </c>
      <c r="L26" s="13"/>
    </row>
    <row r="27" spans="1:12" s="2" customFormat="1" ht="15.95" customHeight="1" x14ac:dyDescent="0.15">
      <c r="A27" s="9">
        <v>24</v>
      </c>
      <c r="B27" s="10" t="s">
        <v>67</v>
      </c>
      <c r="C27" s="10" t="s">
        <v>68</v>
      </c>
      <c r="D27" s="10" t="s">
        <v>69</v>
      </c>
      <c r="E27" s="10" t="s">
        <v>12</v>
      </c>
      <c r="F27" s="10"/>
      <c r="G27" s="11"/>
      <c r="H27" s="11">
        <v>60.5</v>
      </c>
      <c r="I27" s="11">
        <f t="shared" si="0"/>
        <v>60.5</v>
      </c>
      <c r="J27" s="10" t="s">
        <v>332</v>
      </c>
      <c r="K27" s="16">
        <f t="shared" si="1"/>
        <v>70.16</v>
      </c>
      <c r="L27" s="13"/>
    </row>
    <row r="28" spans="1:12" s="2" customFormat="1" ht="15.95" customHeight="1" x14ac:dyDescent="0.15">
      <c r="A28" s="9">
        <v>25</v>
      </c>
      <c r="B28" s="10" t="s">
        <v>67</v>
      </c>
      <c r="C28" s="10" t="s">
        <v>70</v>
      </c>
      <c r="D28" s="10" t="s">
        <v>71</v>
      </c>
      <c r="E28" s="10" t="s">
        <v>12</v>
      </c>
      <c r="F28" s="10"/>
      <c r="G28" s="11"/>
      <c r="H28" s="11">
        <v>83.5</v>
      </c>
      <c r="I28" s="11">
        <f t="shared" si="0"/>
        <v>83.5</v>
      </c>
      <c r="J28" s="10" t="s">
        <v>333</v>
      </c>
      <c r="K28" s="16">
        <f t="shared" si="1"/>
        <v>85.12</v>
      </c>
      <c r="L28" s="13" t="s">
        <v>312</v>
      </c>
    </row>
    <row r="29" spans="1:12" s="2" customFormat="1" ht="15.95" customHeight="1" x14ac:dyDescent="0.15">
      <c r="A29" s="9">
        <v>26</v>
      </c>
      <c r="B29" s="10" t="s">
        <v>67</v>
      </c>
      <c r="C29" s="10" t="s">
        <v>72</v>
      </c>
      <c r="D29" s="10" t="s">
        <v>73</v>
      </c>
      <c r="E29" s="10" t="s">
        <v>54</v>
      </c>
      <c r="F29" s="10" t="s">
        <v>23</v>
      </c>
      <c r="G29" s="11">
        <v>5</v>
      </c>
      <c r="H29" s="11">
        <v>57.5</v>
      </c>
      <c r="I29" s="11">
        <f t="shared" si="0"/>
        <v>62.5</v>
      </c>
      <c r="J29" s="10" t="s">
        <v>334</v>
      </c>
      <c r="K29" s="16">
        <f t="shared" si="1"/>
        <v>62.8</v>
      </c>
      <c r="L29" s="13"/>
    </row>
    <row r="30" spans="1:12" s="2" customFormat="1" ht="15.95" customHeight="1" x14ac:dyDescent="0.15">
      <c r="A30" s="9">
        <v>27</v>
      </c>
      <c r="B30" s="10" t="s">
        <v>74</v>
      </c>
      <c r="C30" s="10" t="s">
        <v>75</v>
      </c>
      <c r="D30" s="10" t="s">
        <v>76</v>
      </c>
      <c r="E30" s="10" t="s">
        <v>12</v>
      </c>
      <c r="F30" s="10"/>
      <c r="G30" s="11"/>
      <c r="H30" s="11">
        <v>74</v>
      </c>
      <c r="I30" s="11">
        <f t="shared" si="0"/>
        <v>74</v>
      </c>
      <c r="J30" s="10" t="s">
        <v>335</v>
      </c>
      <c r="K30" s="16">
        <f t="shared" si="1"/>
        <v>75.08</v>
      </c>
      <c r="L30" s="13" t="s">
        <v>312</v>
      </c>
    </row>
    <row r="31" spans="1:12" s="2" customFormat="1" ht="15.95" customHeight="1" x14ac:dyDescent="0.15">
      <c r="A31" s="9">
        <v>28</v>
      </c>
      <c r="B31" s="10" t="s">
        <v>74</v>
      </c>
      <c r="C31" s="10" t="s">
        <v>77</v>
      </c>
      <c r="D31" s="10" t="s">
        <v>78</v>
      </c>
      <c r="E31" s="10" t="s">
        <v>12</v>
      </c>
      <c r="F31" s="10"/>
      <c r="G31" s="11"/>
      <c r="H31" s="11">
        <v>60</v>
      </c>
      <c r="I31" s="11">
        <f t="shared" si="0"/>
        <v>60</v>
      </c>
      <c r="J31" s="10" t="s">
        <v>308</v>
      </c>
      <c r="K31" s="16" t="s">
        <v>345</v>
      </c>
      <c r="L31" s="13"/>
    </row>
    <row r="32" spans="1:12" s="2" customFormat="1" ht="15.95" customHeight="1" x14ac:dyDescent="0.15">
      <c r="A32" s="9">
        <v>29</v>
      </c>
      <c r="B32" s="10" t="s">
        <v>74</v>
      </c>
      <c r="C32" s="10" t="s">
        <v>79</v>
      </c>
      <c r="D32" s="10" t="s">
        <v>80</v>
      </c>
      <c r="E32" s="10" t="s">
        <v>12</v>
      </c>
      <c r="F32" s="10"/>
      <c r="G32" s="11"/>
      <c r="H32" s="11">
        <v>66.5</v>
      </c>
      <c r="I32" s="11">
        <f t="shared" si="0"/>
        <v>66.5</v>
      </c>
      <c r="J32" s="10" t="s">
        <v>336</v>
      </c>
      <c r="K32" s="16">
        <f t="shared" si="1"/>
        <v>66.319999999999993</v>
      </c>
      <c r="L32" s="13"/>
    </row>
    <row r="33" spans="1:12" s="2" customFormat="1" ht="15.95" customHeight="1" x14ac:dyDescent="0.15">
      <c r="A33" s="9">
        <v>30</v>
      </c>
      <c r="B33" s="10" t="s">
        <v>81</v>
      </c>
      <c r="C33" s="10" t="s">
        <v>82</v>
      </c>
      <c r="D33" s="10" t="s">
        <v>83</v>
      </c>
      <c r="E33" s="10" t="s">
        <v>12</v>
      </c>
      <c r="F33" s="10"/>
      <c r="G33" s="11"/>
      <c r="H33" s="11">
        <v>69</v>
      </c>
      <c r="I33" s="11">
        <f t="shared" si="0"/>
        <v>69</v>
      </c>
      <c r="J33" s="10" t="s">
        <v>337</v>
      </c>
      <c r="K33" s="16">
        <f t="shared" si="1"/>
        <v>69.36</v>
      </c>
      <c r="L33" s="13"/>
    </row>
    <row r="34" spans="1:12" s="2" customFormat="1" ht="15.95" customHeight="1" x14ac:dyDescent="0.15">
      <c r="A34" s="9">
        <v>31</v>
      </c>
      <c r="B34" s="10" t="s">
        <v>81</v>
      </c>
      <c r="C34" s="10" t="s">
        <v>84</v>
      </c>
      <c r="D34" s="10" t="s">
        <v>85</v>
      </c>
      <c r="E34" s="10" t="s">
        <v>12</v>
      </c>
      <c r="F34" s="10"/>
      <c r="G34" s="11"/>
      <c r="H34" s="11">
        <v>77.5</v>
      </c>
      <c r="I34" s="11">
        <f t="shared" si="0"/>
        <v>77.5</v>
      </c>
      <c r="J34" s="10" t="s">
        <v>338</v>
      </c>
      <c r="K34" s="16">
        <f t="shared" si="1"/>
        <v>76.959999999999994</v>
      </c>
      <c r="L34" s="13"/>
    </row>
    <row r="35" spans="1:12" s="2" customFormat="1" ht="15.95" customHeight="1" x14ac:dyDescent="0.15">
      <c r="A35" s="9">
        <v>32</v>
      </c>
      <c r="B35" s="10" t="s">
        <v>81</v>
      </c>
      <c r="C35" s="10" t="s">
        <v>86</v>
      </c>
      <c r="D35" s="10" t="s">
        <v>87</v>
      </c>
      <c r="E35" s="10" t="s">
        <v>12</v>
      </c>
      <c r="F35" s="10"/>
      <c r="G35" s="11"/>
      <c r="H35" s="11">
        <v>72</v>
      </c>
      <c r="I35" s="11">
        <f t="shared" si="0"/>
        <v>72</v>
      </c>
      <c r="J35" s="10" t="s">
        <v>339</v>
      </c>
      <c r="K35" s="16">
        <f t="shared" si="1"/>
        <v>80.52</v>
      </c>
      <c r="L35" s="13" t="s">
        <v>312</v>
      </c>
    </row>
    <row r="36" spans="1:12" s="2" customFormat="1" ht="15.95" customHeight="1" x14ac:dyDescent="0.15">
      <c r="A36" s="9">
        <v>33</v>
      </c>
      <c r="B36" s="10" t="s">
        <v>88</v>
      </c>
      <c r="C36" s="10" t="s">
        <v>89</v>
      </c>
      <c r="D36" s="10" t="s">
        <v>90</v>
      </c>
      <c r="E36" s="10" t="s">
        <v>12</v>
      </c>
      <c r="F36" s="10"/>
      <c r="G36" s="11"/>
      <c r="H36" s="11">
        <v>68.5</v>
      </c>
      <c r="I36" s="11">
        <f t="shared" ref="I36:I67" si="2">SUM(G36:H36)</f>
        <v>68.5</v>
      </c>
      <c r="J36" s="10" t="s">
        <v>340</v>
      </c>
      <c r="K36" s="16">
        <f t="shared" si="1"/>
        <v>70.12</v>
      </c>
      <c r="L36" s="13"/>
    </row>
    <row r="37" spans="1:12" s="2" customFormat="1" ht="15.95" customHeight="1" x14ac:dyDescent="0.15">
      <c r="A37" s="9">
        <v>34</v>
      </c>
      <c r="B37" s="10" t="s">
        <v>88</v>
      </c>
      <c r="C37" s="10" t="s">
        <v>91</v>
      </c>
      <c r="D37" s="10" t="s">
        <v>92</v>
      </c>
      <c r="E37" s="10" t="s">
        <v>93</v>
      </c>
      <c r="F37" s="10" t="s">
        <v>23</v>
      </c>
      <c r="G37" s="11">
        <v>5</v>
      </c>
      <c r="H37" s="11">
        <v>68.5</v>
      </c>
      <c r="I37" s="11">
        <f t="shared" si="2"/>
        <v>73.5</v>
      </c>
      <c r="J37" s="10" t="s">
        <v>341</v>
      </c>
      <c r="K37" s="16">
        <f t="shared" si="1"/>
        <v>71.88</v>
      </c>
      <c r="L37" s="13"/>
    </row>
    <row r="38" spans="1:12" s="2" customFormat="1" ht="15.95" customHeight="1" x14ac:dyDescent="0.15">
      <c r="A38" s="9">
        <v>35</v>
      </c>
      <c r="B38" s="10" t="s">
        <v>88</v>
      </c>
      <c r="C38" s="10" t="s">
        <v>94</v>
      </c>
      <c r="D38" s="10" t="s">
        <v>95</v>
      </c>
      <c r="E38" s="10" t="s">
        <v>12</v>
      </c>
      <c r="F38" s="10"/>
      <c r="G38" s="11"/>
      <c r="H38" s="11">
        <v>66</v>
      </c>
      <c r="I38" s="11">
        <f t="shared" si="2"/>
        <v>66</v>
      </c>
      <c r="J38" s="10" t="s">
        <v>342</v>
      </c>
      <c r="K38" s="16">
        <f t="shared" si="1"/>
        <v>78.84</v>
      </c>
      <c r="L38" s="13" t="s">
        <v>312</v>
      </c>
    </row>
    <row r="39" spans="1:12" s="2" customFormat="1" ht="15.95" customHeight="1" x14ac:dyDescent="0.15">
      <c r="A39" s="9">
        <v>36</v>
      </c>
      <c r="B39" s="10" t="s">
        <v>88</v>
      </c>
      <c r="C39" s="10" t="s">
        <v>96</v>
      </c>
      <c r="D39" s="10" t="s">
        <v>97</v>
      </c>
      <c r="E39" s="10" t="s">
        <v>54</v>
      </c>
      <c r="F39" s="10" t="s">
        <v>23</v>
      </c>
      <c r="G39" s="11">
        <v>5</v>
      </c>
      <c r="H39" s="11">
        <v>58.5</v>
      </c>
      <c r="I39" s="11">
        <f t="shared" si="2"/>
        <v>63.5</v>
      </c>
      <c r="J39" s="10" t="s">
        <v>343</v>
      </c>
      <c r="K39" s="16">
        <f t="shared" si="1"/>
        <v>73.400000000000006</v>
      </c>
      <c r="L39" s="13"/>
    </row>
    <row r="40" spans="1:12" s="2" customFormat="1" ht="15.95" customHeight="1" x14ac:dyDescent="0.15">
      <c r="A40" s="9">
        <v>37</v>
      </c>
      <c r="B40" s="10" t="s">
        <v>88</v>
      </c>
      <c r="C40" s="10" t="s">
        <v>98</v>
      </c>
      <c r="D40" s="10" t="s">
        <v>99</v>
      </c>
      <c r="E40" s="10" t="s">
        <v>12</v>
      </c>
      <c r="F40" s="10"/>
      <c r="G40" s="11"/>
      <c r="H40" s="11">
        <v>72</v>
      </c>
      <c r="I40" s="11">
        <f t="shared" si="2"/>
        <v>72</v>
      </c>
      <c r="J40" s="10" t="s">
        <v>344</v>
      </c>
      <c r="K40" s="16">
        <f t="shared" si="1"/>
        <v>71.759999999999991</v>
      </c>
      <c r="L40" s="13"/>
    </row>
    <row r="41" spans="1:12" s="2" customFormat="1" ht="15.95" customHeight="1" x14ac:dyDescent="0.15">
      <c r="A41" s="9">
        <v>38</v>
      </c>
      <c r="B41" s="10" t="s">
        <v>88</v>
      </c>
      <c r="C41" s="10" t="s">
        <v>100</v>
      </c>
      <c r="D41" s="10" t="s">
        <v>101</v>
      </c>
      <c r="E41" s="10" t="s">
        <v>12</v>
      </c>
      <c r="F41" s="10"/>
      <c r="G41" s="11"/>
      <c r="H41" s="11">
        <v>63.5</v>
      </c>
      <c r="I41" s="11">
        <f t="shared" si="2"/>
        <v>63.5</v>
      </c>
      <c r="J41" s="10" t="s">
        <v>308</v>
      </c>
      <c r="K41" s="16" t="s">
        <v>345</v>
      </c>
      <c r="L41" s="13"/>
    </row>
    <row r="42" spans="1:12" s="2" customFormat="1" ht="15.95" customHeight="1" x14ac:dyDescent="0.15">
      <c r="A42" s="9">
        <v>39</v>
      </c>
      <c r="B42" s="10" t="s">
        <v>88</v>
      </c>
      <c r="C42" s="10" t="s">
        <v>102</v>
      </c>
      <c r="D42" s="10" t="s">
        <v>103</v>
      </c>
      <c r="E42" s="10" t="s">
        <v>12</v>
      </c>
      <c r="F42" s="10"/>
      <c r="G42" s="11"/>
      <c r="H42" s="11">
        <v>69.5</v>
      </c>
      <c r="I42" s="11">
        <f t="shared" si="2"/>
        <v>69.5</v>
      </c>
      <c r="J42" s="10" t="s">
        <v>346</v>
      </c>
      <c r="K42" s="16">
        <f t="shared" si="1"/>
        <v>73.759999999999991</v>
      </c>
      <c r="L42" s="13" t="s">
        <v>312</v>
      </c>
    </row>
    <row r="43" spans="1:12" s="2" customFormat="1" ht="15.95" customHeight="1" x14ac:dyDescent="0.15">
      <c r="A43" s="9">
        <v>40</v>
      </c>
      <c r="B43" s="10" t="s">
        <v>104</v>
      </c>
      <c r="C43" s="10" t="s">
        <v>105</v>
      </c>
      <c r="D43" s="10" t="s">
        <v>106</v>
      </c>
      <c r="E43" s="10" t="s">
        <v>12</v>
      </c>
      <c r="F43" s="10"/>
      <c r="G43" s="11"/>
      <c r="H43" s="11">
        <v>72</v>
      </c>
      <c r="I43" s="11">
        <f t="shared" si="2"/>
        <v>72</v>
      </c>
      <c r="J43" s="10" t="s">
        <v>347</v>
      </c>
      <c r="K43" s="16">
        <f t="shared" si="1"/>
        <v>75.959999999999994</v>
      </c>
      <c r="L43" s="13"/>
    </row>
    <row r="44" spans="1:12" s="2" customFormat="1" ht="15.95" customHeight="1" x14ac:dyDescent="0.15">
      <c r="A44" s="9">
        <v>41</v>
      </c>
      <c r="B44" s="10" t="s">
        <v>104</v>
      </c>
      <c r="C44" s="10" t="s">
        <v>107</v>
      </c>
      <c r="D44" s="10" t="s">
        <v>108</v>
      </c>
      <c r="E44" s="10" t="s">
        <v>12</v>
      </c>
      <c r="F44" s="10"/>
      <c r="G44" s="11"/>
      <c r="H44" s="11">
        <v>73.5</v>
      </c>
      <c r="I44" s="11">
        <f t="shared" si="2"/>
        <v>73.5</v>
      </c>
      <c r="J44" s="10" t="s">
        <v>348</v>
      </c>
      <c r="K44" s="16">
        <f t="shared" si="1"/>
        <v>77.759999999999991</v>
      </c>
      <c r="L44" s="13" t="s">
        <v>312</v>
      </c>
    </row>
    <row r="45" spans="1:12" s="2" customFormat="1" ht="15.95" customHeight="1" x14ac:dyDescent="0.15">
      <c r="A45" s="9">
        <v>42</v>
      </c>
      <c r="B45" s="10" t="s">
        <v>104</v>
      </c>
      <c r="C45" s="10" t="s">
        <v>109</v>
      </c>
      <c r="D45" s="10" t="s">
        <v>110</v>
      </c>
      <c r="E45" s="10" t="s">
        <v>40</v>
      </c>
      <c r="F45" s="10"/>
      <c r="G45" s="11"/>
      <c r="H45" s="11">
        <v>69.5</v>
      </c>
      <c r="I45" s="11">
        <f t="shared" si="2"/>
        <v>69.5</v>
      </c>
      <c r="J45" s="10" t="s">
        <v>349</v>
      </c>
      <c r="K45" s="16">
        <f t="shared" si="1"/>
        <v>76.400000000000006</v>
      </c>
      <c r="L45" s="13"/>
    </row>
    <row r="46" spans="1:12" s="2" customFormat="1" ht="15.95" customHeight="1" x14ac:dyDescent="0.15">
      <c r="A46" s="9">
        <v>43</v>
      </c>
      <c r="B46" s="10" t="s">
        <v>111</v>
      </c>
      <c r="C46" s="10" t="s">
        <v>112</v>
      </c>
      <c r="D46" s="10" t="s">
        <v>113</v>
      </c>
      <c r="E46" s="10" t="s">
        <v>12</v>
      </c>
      <c r="F46" s="10"/>
      <c r="G46" s="11"/>
      <c r="H46" s="11">
        <v>68.5</v>
      </c>
      <c r="I46" s="11">
        <f t="shared" si="2"/>
        <v>68.5</v>
      </c>
      <c r="J46" s="10" t="s">
        <v>350</v>
      </c>
      <c r="K46" s="16">
        <f t="shared" si="1"/>
        <v>69.88</v>
      </c>
      <c r="L46" s="13"/>
    </row>
    <row r="47" spans="1:12" s="2" customFormat="1" ht="15.95" customHeight="1" x14ac:dyDescent="0.15">
      <c r="A47" s="9">
        <v>44</v>
      </c>
      <c r="B47" s="10" t="s">
        <v>111</v>
      </c>
      <c r="C47" s="10" t="s">
        <v>114</v>
      </c>
      <c r="D47" s="10" t="s">
        <v>115</v>
      </c>
      <c r="E47" s="10" t="s">
        <v>12</v>
      </c>
      <c r="F47" s="10"/>
      <c r="G47" s="11"/>
      <c r="H47" s="11">
        <v>71</v>
      </c>
      <c r="I47" s="11">
        <f t="shared" si="2"/>
        <v>71</v>
      </c>
      <c r="J47" s="10" t="s">
        <v>351</v>
      </c>
      <c r="K47" s="16">
        <f t="shared" si="1"/>
        <v>76.16</v>
      </c>
      <c r="L47" s="13" t="s">
        <v>312</v>
      </c>
    </row>
    <row r="48" spans="1:12" s="2" customFormat="1" ht="15.95" customHeight="1" x14ac:dyDescent="0.15">
      <c r="A48" s="9">
        <v>45</v>
      </c>
      <c r="B48" s="10" t="s">
        <v>111</v>
      </c>
      <c r="C48" s="10" t="s">
        <v>116</v>
      </c>
      <c r="D48" s="10" t="s">
        <v>117</v>
      </c>
      <c r="E48" s="10" t="s">
        <v>12</v>
      </c>
      <c r="F48" s="10"/>
      <c r="G48" s="11"/>
      <c r="H48" s="11">
        <v>65.5</v>
      </c>
      <c r="I48" s="11">
        <f t="shared" si="2"/>
        <v>65.5</v>
      </c>
      <c r="J48" s="10" t="s">
        <v>352</v>
      </c>
      <c r="K48" s="16">
        <f t="shared" si="1"/>
        <v>67.36</v>
      </c>
      <c r="L48" s="13"/>
    </row>
    <row r="49" spans="1:12" s="2" customFormat="1" ht="15.95" customHeight="1" x14ac:dyDescent="0.15">
      <c r="A49" s="9">
        <v>46</v>
      </c>
      <c r="B49" s="10" t="s">
        <v>118</v>
      </c>
      <c r="C49" s="10" t="s">
        <v>119</v>
      </c>
      <c r="D49" s="10" t="s">
        <v>120</v>
      </c>
      <c r="E49" s="10" t="s">
        <v>12</v>
      </c>
      <c r="F49" s="10"/>
      <c r="G49" s="11"/>
      <c r="H49" s="11">
        <v>68.5</v>
      </c>
      <c r="I49" s="11">
        <f t="shared" si="2"/>
        <v>68.5</v>
      </c>
      <c r="J49" s="10" t="s">
        <v>353</v>
      </c>
      <c r="K49" s="16">
        <f t="shared" si="1"/>
        <v>77.92</v>
      </c>
      <c r="L49" s="13" t="s">
        <v>312</v>
      </c>
    </row>
    <row r="50" spans="1:12" s="2" customFormat="1" ht="15.95" customHeight="1" x14ac:dyDescent="0.15">
      <c r="A50" s="9">
        <v>47</v>
      </c>
      <c r="B50" s="10" t="s">
        <v>118</v>
      </c>
      <c r="C50" s="10" t="s">
        <v>121</v>
      </c>
      <c r="D50" s="10" t="s">
        <v>122</v>
      </c>
      <c r="E50" s="10" t="s">
        <v>12</v>
      </c>
      <c r="F50" s="10"/>
      <c r="G50" s="11"/>
      <c r="H50" s="11">
        <v>63.5</v>
      </c>
      <c r="I50" s="11">
        <f t="shared" si="2"/>
        <v>63.5</v>
      </c>
      <c r="J50" s="10" t="s">
        <v>354</v>
      </c>
      <c r="K50" s="16">
        <f t="shared" si="1"/>
        <v>61.400000000000006</v>
      </c>
      <c r="L50" s="13"/>
    </row>
    <row r="51" spans="1:12" s="2" customFormat="1" ht="15.95" customHeight="1" x14ac:dyDescent="0.15">
      <c r="A51" s="9">
        <v>48</v>
      </c>
      <c r="B51" s="10" t="s">
        <v>118</v>
      </c>
      <c r="C51" s="10" t="s">
        <v>123</v>
      </c>
      <c r="D51" s="10" t="s">
        <v>124</v>
      </c>
      <c r="E51" s="10" t="s">
        <v>12</v>
      </c>
      <c r="F51" s="10"/>
      <c r="G51" s="11"/>
      <c r="H51" s="11">
        <v>65.5</v>
      </c>
      <c r="I51" s="11">
        <f t="shared" si="2"/>
        <v>65.5</v>
      </c>
      <c r="J51" s="10" t="s">
        <v>355</v>
      </c>
      <c r="K51" s="16">
        <f t="shared" si="1"/>
        <v>70.12</v>
      </c>
      <c r="L51" s="13"/>
    </row>
    <row r="52" spans="1:12" s="2" customFormat="1" ht="15.95" customHeight="1" x14ac:dyDescent="0.15">
      <c r="A52" s="9">
        <v>49</v>
      </c>
      <c r="B52" s="10" t="s">
        <v>125</v>
      </c>
      <c r="C52" s="10" t="s">
        <v>126</v>
      </c>
      <c r="D52" s="10" t="s">
        <v>127</v>
      </c>
      <c r="E52" s="10" t="s">
        <v>12</v>
      </c>
      <c r="F52" s="10"/>
      <c r="G52" s="11"/>
      <c r="H52" s="11">
        <v>48.5</v>
      </c>
      <c r="I52" s="11">
        <f t="shared" si="2"/>
        <v>48.5</v>
      </c>
      <c r="J52" s="10" t="s">
        <v>356</v>
      </c>
      <c r="K52" s="16">
        <f t="shared" si="1"/>
        <v>66.08</v>
      </c>
      <c r="L52" s="13" t="s">
        <v>312</v>
      </c>
    </row>
    <row r="53" spans="1:12" s="2" customFormat="1" ht="15.95" customHeight="1" x14ac:dyDescent="0.15">
      <c r="A53" s="9">
        <v>50</v>
      </c>
      <c r="B53" s="10" t="s">
        <v>128</v>
      </c>
      <c r="C53" s="10" t="s">
        <v>129</v>
      </c>
      <c r="D53" s="10" t="s">
        <v>130</v>
      </c>
      <c r="E53" s="10" t="s">
        <v>12</v>
      </c>
      <c r="F53" s="10"/>
      <c r="G53" s="11"/>
      <c r="H53" s="11">
        <v>70.5</v>
      </c>
      <c r="I53" s="11">
        <f t="shared" si="2"/>
        <v>70.5</v>
      </c>
      <c r="J53" s="10" t="s">
        <v>357</v>
      </c>
      <c r="K53" s="16">
        <f t="shared" si="1"/>
        <v>72.84</v>
      </c>
      <c r="L53" s="13"/>
    </row>
    <row r="54" spans="1:12" s="2" customFormat="1" ht="15.95" customHeight="1" x14ac:dyDescent="0.15">
      <c r="A54" s="9">
        <v>51</v>
      </c>
      <c r="B54" s="10" t="s">
        <v>128</v>
      </c>
      <c r="C54" s="10" t="s">
        <v>131</v>
      </c>
      <c r="D54" s="10" t="s">
        <v>132</v>
      </c>
      <c r="E54" s="10" t="s">
        <v>37</v>
      </c>
      <c r="F54" s="10" t="s">
        <v>23</v>
      </c>
      <c r="G54" s="11">
        <v>5</v>
      </c>
      <c r="H54" s="11">
        <v>63</v>
      </c>
      <c r="I54" s="11">
        <f t="shared" si="2"/>
        <v>68</v>
      </c>
      <c r="J54" s="10" t="s">
        <v>358</v>
      </c>
      <c r="K54" s="16">
        <f t="shared" si="1"/>
        <v>74.84</v>
      </c>
      <c r="L54" s="13"/>
    </row>
    <row r="55" spans="1:12" s="2" customFormat="1" ht="15.95" customHeight="1" x14ac:dyDescent="0.15">
      <c r="A55" s="9">
        <v>52</v>
      </c>
      <c r="B55" s="10" t="s">
        <v>128</v>
      </c>
      <c r="C55" s="10" t="s">
        <v>133</v>
      </c>
      <c r="D55" s="10" t="s">
        <v>134</v>
      </c>
      <c r="E55" s="10" t="s">
        <v>12</v>
      </c>
      <c r="F55" s="10" t="s">
        <v>135</v>
      </c>
      <c r="G55" s="11">
        <v>5</v>
      </c>
      <c r="H55" s="11">
        <v>62</v>
      </c>
      <c r="I55" s="11">
        <f t="shared" si="2"/>
        <v>67</v>
      </c>
      <c r="J55" s="10" t="s">
        <v>359</v>
      </c>
      <c r="K55" s="16">
        <f t="shared" si="1"/>
        <v>70.12</v>
      </c>
      <c r="L55" s="13"/>
    </row>
    <row r="56" spans="1:12" s="2" customFormat="1" ht="15.95" customHeight="1" x14ac:dyDescent="0.15">
      <c r="A56" s="9">
        <v>53</v>
      </c>
      <c r="B56" s="10" t="s">
        <v>128</v>
      </c>
      <c r="C56" s="10" t="s">
        <v>136</v>
      </c>
      <c r="D56" s="10" t="s">
        <v>137</v>
      </c>
      <c r="E56" s="10" t="s">
        <v>12</v>
      </c>
      <c r="F56" s="10"/>
      <c r="G56" s="11"/>
      <c r="H56" s="11">
        <v>68.5</v>
      </c>
      <c r="I56" s="11">
        <f t="shared" si="2"/>
        <v>68.5</v>
      </c>
      <c r="J56" s="10" t="s">
        <v>360</v>
      </c>
      <c r="K56" s="16">
        <f t="shared" si="1"/>
        <v>78.16</v>
      </c>
      <c r="L56" s="13" t="s">
        <v>312</v>
      </c>
    </row>
    <row r="57" spans="1:12" s="2" customFormat="1" ht="15.95" customHeight="1" x14ac:dyDescent="0.15">
      <c r="A57" s="9">
        <v>54</v>
      </c>
      <c r="B57" s="10" t="s">
        <v>128</v>
      </c>
      <c r="C57" s="10" t="s">
        <v>138</v>
      </c>
      <c r="D57" s="10" t="s">
        <v>139</v>
      </c>
      <c r="E57" s="10" t="s">
        <v>12</v>
      </c>
      <c r="F57" s="10"/>
      <c r="G57" s="11"/>
      <c r="H57" s="11">
        <v>70.5</v>
      </c>
      <c r="I57" s="11">
        <f t="shared" si="2"/>
        <v>70.5</v>
      </c>
      <c r="J57" s="10" t="s">
        <v>361</v>
      </c>
      <c r="K57" s="16">
        <f t="shared" si="1"/>
        <v>67.680000000000007</v>
      </c>
      <c r="L57" s="13"/>
    </row>
    <row r="58" spans="1:12" s="2" customFormat="1" ht="15.95" customHeight="1" x14ac:dyDescent="0.15">
      <c r="A58" s="9">
        <v>55</v>
      </c>
      <c r="B58" s="10" t="s">
        <v>128</v>
      </c>
      <c r="C58" s="10" t="s">
        <v>140</v>
      </c>
      <c r="D58" s="10" t="s">
        <v>141</v>
      </c>
      <c r="E58" s="10" t="s">
        <v>12</v>
      </c>
      <c r="F58" s="10"/>
      <c r="G58" s="11"/>
      <c r="H58" s="11">
        <v>74</v>
      </c>
      <c r="I58" s="11">
        <f t="shared" si="2"/>
        <v>74</v>
      </c>
      <c r="J58" s="10" t="s">
        <v>362</v>
      </c>
      <c r="K58" s="16">
        <f t="shared" si="1"/>
        <v>75.08</v>
      </c>
      <c r="L58" s="13" t="s">
        <v>312</v>
      </c>
    </row>
    <row r="59" spans="1:12" s="2" customFormat="1" ht="15.95" customHeight="1" x14ac:dyDescent="0.15">
      <c r="A59" s="9">
        <v>56</v>
      </c>
      <c r="B59" s="10" t="s">
        <v>142</v>
      </c>
      <c r="C59" s="10" t="s">
        <v>143</v>
      </c>
      <c r="D59" s="10" t="s">
        <v>144</v>
      </c>
      <c r="E59" s="10" t="s">
        <v>12</v>
      </c>
      <c r="F59" s="10"/>
      <c r="G59" s="11"/>
      <c r="H59" s="11">
        <v>53.5</v>
      </c>
      <c r="I59" s="11">
        <f t="shared" si="2"/>
        <v>53.5</v>
      </c>
      <c r="J59" s="10" t="s">
        <v>356</v>
      </c>
      <c r="K59" s="16">
        <f t="shared" si="1"/>
        <v>68.08</v>
      </c>
      <c r="L59" s="13"/>
    </row>
    <row r="60" spans="1:12" s="2" customFormat="1" ht="15.95" customHeight="1" x14ac:dyDescent="0.15">
      <c r="A60" s="9">
        <v>57</v>
      </c>
      <c r="B60" s="10" t="s">
        <v>142</v>
      </c>
      <c r="C60" s="10" t="s">
        <v>145</v>
      </c>
      <c r="D60" s="10" t="s">
        <v>146</v>
      </c>
      <c r="E60" s="10" t="s">
        <v>12</v>
      </c>
      <c r="F60" s="10"/>
      <c r="G60" s="11"/>
      <c r="H60" s="11">
        <v>51</v>
      </c>
      <c r="I60" s="11">
        <f t="shared" si="2"/>
        <v>51</v>
      </c>
      <c r="J60" s="10" t="s">
        <v>363</v>
      </c>
      <c r="K60" s="16">
        <f t="shared" si="1"/>
        <v>59.519999999999996</v>
      </c>
      <c r="L60" s="13"/>
    </row>
    <row r="61" spans="1:12" s="2" customFormat="1" ht="15.95" customHeight="1" x14ac:dyDescent="0.15">
      <c r="A61" s="9">
        <v>58</v>
      </c>
      <c r="B61" s="10" t="s">
        <v>142</v>
      </c>
      <c r="C61" s="10" t="s">
        <v>147</v>
      </c>
      <c r="D61" s="10" t="s">
        <v>148</v>
      </c>
      <c r="E61" s="10" t="s">
        <v>12</v>
      </c>
      <c r="F61" s="10"/>
      <c r="G61" s="11"/>
      <c r="H61" s="11">
        <v>59.5</v>
      </c>
      <c r="I61" s="11">
        <f t="shared" si="2"/>
        <v>59.5</v>
      </c>
      <c r="J61" s="10" t="s">
        <v>364</v>
      </c>
      <c r="K61" s="16">
        <f t="shared" si="1"/>
        <v>70.36</v>
      </c>
      <c r="L61" s="13" t="s">
        <v>312</v>
      </c>
    </row>
    <row r="62" spans="1:12" s="2" customFormat="1" ht="15.95" customHeight="1" x14ac:dyDescent="0.15">
      <c r="A62" s="9">
        <v>59</v>
      </c>
      <c r="B62" s="10" t="s">
        <v>149</v>
      </c>
      <c r="C62" s="10" t="s">
        <v>150</v>
      </c>
      <c r="D62" s="10" t="s">
        <v>151</v>
      </c>
      <c r="E62" s="10" t="s">
        <v>12</v>
      </c>
      <c r="F62" s="10"/>
      <c r="G62" s="11"/>
      <c r="H62" s="11">
        <v>54.5</v>
      </c>
      <c r="I62" s="11">
        <f t="shared" si="2"/>
        <v>54.5</v>
      </c>
      <c r="J62" s="10" t="s">
        <v>365</v>
      </c>
      <c r="K62" s="16">
        <f t="shared" si="1"/>
        <v>67.52</v>
      </c>
      <c r="L62" s="13"/>
    </row>
    <row r="63" spans="1:12" s="2" customFormat="1" ht="15.95" customHeight="1" x14ac:dyDescent="0.15">
      <c r="A63" s="9">
        <v>60</v>
      </c>
      <c r="B63" s="10" t="s">
        <v>149</v>
      </c>
      <c r="C63" s="10" t="s">
        <v>152</v>
      </c>
      <c r="D63" s="10" t="s">
        <v>153</v>
      </c>
      <c r="E63" s="10" t="s">
        <v>12</v>
      </c>
      <c r="F63" s="10"/>
      <c r="G63" s="11"/>
      <c r="H63" s="11">
        <v>71</v>
      </c>
      <c r="I63" s="11">
        <f t="shared" si="2"/>
        <v>71</v>
      </c>
      <c r="J63" s="10" t="s">
        <v>366</v>
      </c>
      <c r="K63" s="16">
        <f t="shared" si="1"/>
        <v>71.48</v>
      </c>
      <c r="L63" s="13" t="s">
        <v>312</v>
      </c>
    </row>
    <row r="64" spans="1:12" s="2" customFormat="1" ht="15.95" customHeight="1" x14ac:dyDescent="0.15">
      <c r="A64" s="9">
        <v>61</v>
      </c>
      <c r="B64" s="10" t="s">
        <v>149</v>
      </c>
      <c r="C64" s="10" t="s">
        <v>154</v>
      </c>
      <c r="D64" s="10" t="s">
        <v>155</v>
      </c>
      <c r="E64" s="10" t="s">
        <v>12</v>
      </c>
      <c r="F64" s="10"/>
      <c r="G64" s="11"/>
      <c r="H64" s="11">
        <v>54</v>
      </c>
      <c r="I64" s="11">
        <f t="shared" si="2"/>
        <v>54</v>
      </c>
      <c r="J64" s="10" t="s">
        <v>308</v>
      </c>
      <c r="K64" s="16" t="s">
        <v>345</v>
      </c>
      <c r="L64" s="13"/>
    </row>
    <row r="65" spans="1:12" s="2" customFormat="1" ht="15.95" customHeight="1" x14ac:dyDescent="0.15">
      <c r="A65" s="9">
        <v>62</v>
      </c>
      <c r="B65" s="10" t="s">
        <v>156</v>
      </c>
      <c r="C65" s="10" t="s">
        <v>157</v>
      </c>
      <c r="D65" s="10" t="s">
        <v>158</v>
      </c>
      <c r="E65" s="10" t="s">
        <v>12</v>
      </c>
      <c r="F65" s="10"/>
      <c r="G65" s="11"/>
      <c r="H65" s="11">
        <v>48.5</v>
      </c>
      <c r="I65" s="11">
        <f t="shared" si="2"/>
        <v>48.5</v>
      </c>
      <c r="J65" s="10" t="s">
        <v>308</v>
      </c>
      <c r="K65" s="16" t="s">
        <v>345</v>
      </c>
      <c r="L65" s="13"/>
    </row>
    <row r="66" spans="1:12" s="2" customFormat="1" ht="15.95" customHeight="1" x14ac:dyDescent="0.15">
      <c r="A66" s="9">
        <v>63</v>
      </c>
      <c r="B66" s="10" t="s">
        <v>156</v>
      </c>
      <c r="C66" s="10" t="s">
        <v>159</v>
      </c>
      <c r="D66" s="10" t="s">
        <v>160</v>
      </c>
      <c r="E66" s="10" t="s">
        <v>12</v>
      </c>
      <c r="F66" s="10"/>
      <c r="G66" s="11"/>
      <c r="H66" s="11">
        <v>71</v>
      </c>
      <c r="I66" s="11">
        <f t="shared" si="2"/>
        <v>71</v>
      </c>
      <c r="J66" s="10" t="s">
        <v>322</v>
      </c>
      <c r="K66" s="16">
        <f t="shared" si="1"/>
        <v>78.2</v>
      </c>
      <c r="L66" s="13" t="s">
        <v>312</v>
      </c>
    </row>
    <row r="67" spans="1:12" s="2" customFormat="1" ht="15.95" customHeight="1" x14ac:dyDescent="0.15">
      <c r="A67" s="9">
        <v>64</v>
      </c>
      <c r="B67" s="10" t="s">
        <v>156</v>
      </c>
      <c r="C67" s="10" t="s">
        <v>161</v>
      </c>
      <c r="D67" s="10" t="s">
        <v>162</v>
      </c>
      <c r="E67" s="10" t="s">
        <v>12</v>
      </c>
      <c r="F67" s="10"/>
      <c r="G67" s="11"/>
      <c r="H67" s="11">
        <v>59.5</v>
      </c>
      <c r="I67" s="11">
        <f t="shared" si="2"/>
        <v>59.5</v>
      </c>
      <c r="J67" s="10" t="s">
        <v>367</v>
      </c>
      <c r="K67" s="16">
        <f t="shared" si="1"/>
        <v>70</v>
      </c>
      <c r="L67" s="13"/>
    </row>
    <row r="68" spans="1:12" s="2" customFormat="1" ht="15.95" customHeight="1" x14ac:dyDescent="0.15">
      <c r="A68" s="9">
        <v>65</v>
      </c>
      <c r="B68" s="10" t="s">
        <v>163</v>
      </c>
      <c r="C68" s="10" t="s">
        <v>164</v>
      </c>
      <c r="D68" s="10" t="s">
        <v>165</v>
      </c>
      <c r="E68" s="10" t="s">
        <v>12</v>
      </c>
      <c r="F68" s="10"/>
      <c r="G68" s="11"/>
      <c r="H68" s="11">
        <v>60</v>
      </c>
      <c r="I68" s="11">
        <f t="shared" ref="I68:I99" si="3">SUM(G68:H68)</f>
        <v>60</v>
      </c>
      <c r="J68" s="10" t="s">
        <v>308</v>
      </c>
      <c r="K68" s="16" t="s">
        <v>345</v>
      </c>
      <c r="L68" s="13"/>
    </row>
    <row r="69" spans="1:12" s="2" customFormat="1" ht="15.95" customHeight="1" x14ac:dyDescent="0.15">
      <c r="A69" s="9">
        <v>66</v>
      </c>
      <c r="B69" s="10" t="s">
        <v>163</v>
      </c>
      <c r="C69" s="10" t="s">
        <v>166</v>
      </c>
      <c r="D69" s="10" t="s">
        <v>167</v>
      </c>
      <c r="E69" s="10" t="s">
        <v>12</v>
      </c>
      <c r="F69" s="10"/>
      <c r="G69" s="11"/>
      <c r="H69" s="11">
        <v>66</v>
      </c>
      <c r="I69" s="11">
        <f t="shared" si="3"/>
        <v>66</v>
      </c>
      <c r="J69" s="10" t="s">
        <v>368</v>
      </c>
      <c r="K69" s="16">
        <f t="shared" ref="K69:K128" si="4">I69*40%+J69*60%</f>
        <v>71.64</v>
      </c>
      <c r="L69" s="13" t="s">
        <v>312</v>
      </c>
    </row>
    <row r="70" spans="1:12" s="2" customFormat="1" ht="15.95" customHeight="1" x14ac:dyDescent="0.15">
      <c r="A70" s="9">
        <v>67</v>
      </c>
      <c r="B70" s="10" t="s">
        <v>163</v>
      </c>
      <c r="C70" s="10" t="s">
        <v>168</v>
      </c>
      <c r="D70" s="10" t="s">
        <v>169</v>
      </c>
      <c r="E70" s="10" t="s">
        <v>54</v>
      </c>
      <c r="F70" s="10" t="s">
        <v>23</v>
      </c>
      <c r="G70" s="11">
        <v>5</v>
      </c>
      <c r="H70" s="11">
        <v>56.5</v>
      </c>
      <c r="I70" s="11">
        <f t="shared" si="3"/>
        <v>61.5</v>
      </c>
      <c r="J70" s="10" t="s">
        <v>369</v>
      </c>
      <c r="K70" s="16">
        <f t="shared" si="4"/>
        <v>65.28</v>
      </c>
      <c r="L70" s="13"/>
    </row>
    <row r="71" spans="1:12" s="2" customFormat="1" ht="15.95" customHeight="1" x14ac:dyDescent="0.15">
      <c r="A71" s="9">
        <v>68</v>
      </c>
      <c r="B71" s="10" t="s">
        <v>170</v>
      </c>
      <c r="C71" s="10" t="s">
        <v>171</v>
      </c>
      <c r="D71" s="10" t="s">
        <v>172</v>
      </c>
      <c r="E71" s="10" t="s">
        <v>12</v>
      </c>
      <c r="F71" s="10"/>
      <c r="G71" s="11"/>
      <c r="H71" s="11">
        <v>66.5</v>
      </c>
      <c r="I71" s="11">
        <f t="shared" si="3"/>
        <v>66.5</v>
      </c>
      <c r="J71" s="10" t="s">
        <v>414</v>
      </c>
      <c r="K71" s="17">
        <f t="shared" si="4"/>
        <v>73.400000000000006</v>
      </c>
      <c r="L71" s="13" t="s">
        <v>413</v>
      </c>
    </row>
    <row r="72" spans="1:12" s="2" customFormat="1" ht="15.95" customHeight="1" x14ac:dyDescent="0.15">
      <c r="A72" s="9">
        <v>69</v>
      </c>
      <c r="B72" s="10" t="s">
        <v>170</v>
      </c>
      <c r="C72" s="10" t="s">
        <v>173</v>
      </c>
      <c r="D72" s="10" t="s">
        <v>174</v>
      </c>
      <c r="E72" s="10" t="s">
        <v>12</v>
      </c>
      <c r="F72" s="10"/>
      <c r="G72" s="11"/>
      <c r="H72" s="11">
        <v>66.5</v>
      </c>
      <c r="I72" s="11">
        <f t="shared" si="3"/>
        <v>66.5</v>
      </c>
      <c r="J72" s="10" t="s">
        <v>308</v>
      </c>
      <c r="K72" s="17" t="s">
        <v>345</v>
      </c>
      <c r="L72" s="13"/>
    </row>
    <row r="73" spans="1:12" s="2" customFormat="1" ht="15.95" customHeight="1" x14ac:dyDescent="0.15">
      <c r="A73" s="9">
        <v>70</v>
      </c>
      <c r="B73" s="10" t="s">
        <v>170</v>
      </c>
      <c r="C73" s="10" t="s">
        <v>175</v>
      </c>
      <c r="D73" s="10" t="s">
        <v>176</v>
      </c>
      <c r="E73" s="10" t="s">
        <v>12</v>
      </c>
      <c r="F73" s="10"/>
      <c r="G73" s="11"/>
      <c r="H73" s="11">
        <v>71.5</v>
      </c>
      <c r="I73" s="11">
        <f t="shared" si="3"/>
        <v>71.5</v>
      </c>
      <c r="J73" s="10" t="s">
        <v>370</v>
      </c>
      <c r="K73" s="17">
        <f t="shared" si="4"/>
        <v>69.400000000000006</v>
      </c>
      <c r="L73" s="13"/>
    </row>
    <row r="74" spans="1:12" s="2" customFormat="1" ht="15.95" customHeight="1" x14ac:dyDescent="0.15">
      <c r="A74" s="9">
        <v>71</v>
      </c>
      <c r="B74" s="10" t="s">
        <v>170</v>
      </c>
      <c r="C74" s="10" t="s">
        <v>177</v>
      </c>
      <c r="D74" s="10" t="s">
        <v>178</v>
      </c>
      <c r="E74" s="10" t="s">
        <v>12</v>
      </c>
      <c r="F74" s="10"/>
      <c r="G74" s="11"/>
      <c r="H74" s="11">
        <v>68</v>
      </c>
      <c r="I74" s="11">
        <f t="shared" si="3"/>
        <v>68</v>
      </c>
      <c r="J74" s="10" t="s">
        <v>371</v>
      </c>
      <c r="K74" s="17">
        <f t="shared" si="4"/>
        <v>29.96</v>
      </c>
      <c r="L74" s="13"/>
    </row>
    <row r="75" spans="1:12" s="2" customFormat="1" ht="15.95" customHeight="1" x14ac:dyDescent="0.15">
      <c r="A75" s="9">
        <v>72</v>
      </c>
      <c r="B75" s="10" t="s">
        <v>170</v>
      </c>
      <c r="C75" s="10" t="s">
        <v>179</v>
      </c>
      <c r="D75" s="10" t="s">
        <v>180</v>
      </c>
      <c r="E75" s="10" t="s">
        <v>12</v>
      </c>
      <c r="F75" s="10"/>
      <c r="G75" s="11"/>
      <c r="H75" s="11">
        <v>78.5</v>
      </c>
      <c r="I75" s="11">
        <f t="shared" si="3"/>
        <v>78.5</v>
      </c>
      <c r="J75" s="10" t="s">
        <v>372</v>
      </c>
      <c r="K75" s="17">
        <f t="shared" si="4"/>
        <v>80.12</v>
      </c>
      <c r="L75" s="13" t="s">
        <v>312</v>
      </c>
    </row>
    <row r="76" spans="1:12" s="2" customFormat="1" ht="15.75" customHeight="1" x14ac:dyDescent="0.15">
      <c r="A76" s="9">
        <v>73</v>
      </c>
      <c r="B76" s="10" t="s">
        <v>170</v>
      </c>
      <c r="C76" s="10" t="s">
        <v>181</v>
      </c>
      <c r="D76" s="10" t="s">
        <v>182</v>
      </c>
      <c r="E76" s="10" t="s">
        <v>12</v>
      </c>
      <c r="F76" s="10" t="s">
        <v>135</v>
      </c>
      <c r="G76" s="11">
        <v>5</v>
      </c>
      <c r="H76" s="11">
        <v>73</v>
      </c>
      <c r="I76" s="11">
        <f t="shared" si="3"/>
        <v>78</v>
      </c>
      <c r="J76" s="10" t="s">
        <v>373</v>
      </c>
      <c r="K76" s="17">
        <f t="shared" si="4"/>
        <v>73.680000000000007</v>
      </c>
      <c r="L76" s="13" t="s">
        <v>312</v>
      </c>
    </row>
    <row r="77" spans="1:12" s="2" customFormat="1" ht="15.95" customHeight="1" x14ac:dyDescent="0.15">
      <c r="A77" s="9">
        <v>74</v>
      </c>
      <c r="B77" s="10" t="s">
        <v>183</v>
      </c>
      <c r="C77" s="10" t="s">
        <v>184</v>
      </c>
      <c r="D77" s="10" t="s">
        <v>185</v>
      </c>
      <c r="E77" s="10" t="s">
        <v>12</v>
      </c>
      <c r="F77" s="10" t="s">
        <v>135</v>
      </c>
      <c r="G77" s="11">
        <v>5</v>
      </c>
      <c r="H77" s="11">
        <v>58.5</v>
      </c>
      <c r="I77" s="11">
        <f t="shared" si="3"/>
        <v>63.5</v>
      </c>
      <c r="J77" s="10" t="s">
        <v>367</v>
      </c>
      <c r="K77" s="16">
        <f t="shared" si="4"/>
        <v>71.599999999999994</v>
      </c>
      <c r="L77" s="13"/>
    </row>
    <row r="78" spans="1:12" s="2" customFormat="1" ht="15.95" customHeight="1" x14ac:dyDescent="0.15">
      <c r="A78" s="9">
        <v>75</v>
      </c>
      <c r="B78" s="10" t="s">
        <v>183</v>
      </c>
      <c r="C78" s="10" t="s">
        <v>186</v>
      </c>
      <c r="D78" s="10" t="s">
        <v>187</v>
      </c>
      <c r="E78" s="10" t="s">
        <v>188</v>
      </c>
      <c r="F78" s="10"/>
      <c r="G78" s="11"/>
      <c r="H78" s="11">
        <v>69.5</v>
      </c>
      <c r="I78" s="11">
        <f t="shared" si="3"/>
        <v>69.5</v>
      </c>
      <c r="J78" s="10" t="s">
        <v>374</v>
      </c>
      <c r="K78" s="16">
        <f t="shared" si="4"/>
        <v>78.320000000000007</v>
      </c>
      <c r="L78" s="13" t="s">
        <v>312</v>
      </c>
    </row>
    <row r="79" spans="1:12" s="2" customFormat="1" ht="15.95" customHeight="1" x14ac:dyDescent="0.15">
      <c r="A79" s="9">
        <v>76</v>
      </c>
      <c r="B79" s="10" t="s">
        <v>183</v>
      </c>
      <c r="C79" s="10" t="s">
        <v>189</v>
      </c>
      <c r="D79" s="10" t="s">
        <v>190</v>
      </c>
      <c r="E79" s="10" t="s">
        <v>93</v>
      </c>
      <c r="F79" s="10" t="s">
        <v>23</v>
      </c>
      <c r="G79" s="11">
        <v>5</v>
      </c>
      <c r="H79" s="11">
        <v>63</v>
      </c>
      <c r="I79" s="11">
        <f t="shared" si="3"/>
        <v>68</v>
      </c>
      <c r="J79" s="10" t="s">
        <v>375</v>
      </c>
      <c r="K79" s="16">
        <f t="shared" si="4"/>
        <v>68.599999999999994</v>
      </c>
      <c r="L79" s="13"/>
    </row>
    <row r="80" spans="1:12" s="2" customFormat="1" ht="15.95" customHeight="1" x14ac:dyDescent="0.15">
      <c r="A80" s="9">
        <v>77</v>
      </c>
      <c r="B80" s="10" t="s">
        <v>191</v>
      </c>
      <c r="C80" s="10" t="s">
        <v>192</v>
      </c>
      <c r="D80" s="10" t="s">
        <v>193</v>
      </c>
      <c r="E80" s="10" t="s">
        <v>12</v>
      </c>
      <c r="F80" s="10"/>
      <c r="G80" s="11"/>
      <c r="H80" s="11">
        <v>62</v>
      </c>
      <c r="I80" s="11">
        <f t="shared" si="3"/>
        <v>62</v>
      </c>
      <c r="J80" s="10" t="s">
        <v>376</v>
      </c>
      <c r="K80" s="16">
        <f t="shared" si="4"/>
        <v>65.240000000000009</v>
      </c>
      <c r="L80" s="13"/>
    </row>
    <row r="81" spans="1:12" s="2" customFormat="1" ht="15.95" customHeight="1" x14ac:dyDescent="0.15">
      <c r="A81" s="9">
        <v>78</v>
      </c>
      <c r="B81" s="10" t="s">
        <v>191</v>
      </c>
      <c r="C81" s="10" t="s">
        <v>194</v>
      </c>
      <c r="D81" s="10" t="s">
        <v>195</v>
      </c>
      <c r="E81" s="10" t="s">
        <v>12</v>
      </c>
      <c r="F81" s="10" t="s">
        <v>135</v>
      </c>
      <c r="G81" s="11">
        <v>5</v>
      </c>
      <c r="H81" s="11">
        <v>60</v>
      </c>
      <c r="I81" s="11">
        <f t="shared" si="3"/>
        <v>65</v>
      </c>
      <c r="J81" s="10" t="s">
        <v>377</v>
      </c>
      <c r="K81" s="16">
        <f t="shared" si="4"/>
        <v>74.72</v>
      </c>
      <c r="L81" s="13"/>
    </row>
    <row r="82" spans="1:12" s="2" customFormat="1" ht="15.95" customHeight="1" x14ac:dyDescent="0.15">
      <c r="A82" s="9">
        <v>79</v>
      </c>
      <c r="B82" s="10" t="s">
        <v>191</v>
      </c>
      <c r="C82" s="10" t="s">
        <v>196</v>
      </c>
      <c r="D82" s="10" t="s">
        <v>197</v>
      </c>
      <c r="E82" s="10" t="s">
        <v>12</v>
      </c>
      <c r="F82" s="10"/>
      <c r="G82" s="11"/>
      <c r="H82" s="11">
        <v>61</v>
      </c>
      <c r="I82" s="11">
        <f t="shared" si="3"/>
        <v>61</v>
      </c>
      <c r="J82" s="10" t="s">
        <v>378</v>
      </c>
      <c r="K82" s="16">
        <f t="shared" si="4"/>
        <v>75.88</v>
      </c>
      <c r="L82" s="13" t="s">
        <v>312</v>
      </c>
    </row>
    <row r="83" spans="1:12" s="2" customFormat="1" ht="15.95" customHeight="1" x14ac:dyDescent="0.15">
      <c r="A83" s="9">
        <v>80</v>
      </c>
      <c r="B83" s="10" t="s">
        <v>198</v>
      </c>
      <c r="C83" s="10" t="s">
        <v>199</v>
      </c>
      <c r="D83" s="10" t="s">
        <v>200</v>
      </c>
      <c r="E83" s="10" t="s">
        <v>40</v>
      </c>
      <c r="F83" s="10"/>
      <c r="G83" s="11"/>
      <c r="H83" s="11">
        <v>56</v>
      </c>
      <c r="I83" s="11">
        <f t="shared" si="3"/>
        <v>56</v>
      </c>
      <c r="J83" s="10" t="s">
        <v>379</v>
      </c>
      <c r="K83" s="16">
        <f t="shared" si="4"/>
        <v>66.56</v>
      </c>
      <c r="L83" s="13" t="s">
        <v>312</v>
      </c>
    </row>
    <row r="84" spans="1:12" s="2" customFormat="1" ht="15.95" customHeight="1" x14ac:dyDescent="0.15">
      <c r="A84" s="9">
        <v>81</v>
      </c>
      <c r="B84" s="10" t="s">
        <v>198</v>
      </c>
      <c r="C84" s="10" t="s">
        <v>201</v>
      </c>
      <c r="D84" s="10" t="s">
        <v>202</v>
      </c>
      <c r="E84" s="10" t="s">
        <v>40</v>
      </c>
      <c r="F84" s="10"/>
      <c r="G84" s="11"/>
      <c r="H84" s="11">
        <v>58.5</v>
      </c>
      <c r="I84" s="11">
        <f t="shared" si="3"/>
        <v>58.5</v>
      </c>
      <c r="J84" s="10" t="s">
        <v>380</v>
      </c>
      <c r="K84" s="16">
        <f t="shared" si="4"/>
        <v>55.8</v>
      </c>
      <c r="L84" s="13"/>
    </row>
    <row r="85" spans="1:12" s="2" customFormat="1" ht="15.95" customHeight="1" x14ac:dyDescent="0.15">
      <c r="A85" s="9">
        <v>82</v>
      </c>
      <c r="B85" s="10" t="s">
        <v>198</v>
      </c>
      <c r="C85" s="10" t="s">
        <v>203</v>
      </c>
      <c r="D85" s="10" t="s">
        <v>204</v>
      </c>
      <c r="E85" s="10" t="s">
        <v>12</v>
      </c>
      <c r="F85" s="10"/>
      <c r="G85" s="11"/>
      <c r="H85" s="11">
        <v>53.5</v>
      </c>
      <c r="I85" s="11">
        <f t="shared" si="3"/>
        <v>53.5</v>
      </c>
      <c r="J85" s="10" t="s">
        <v>381</v>
      </c>
      <c r="K85" s="16" t="s">
        <v>345</v>
      </c>
      <c r="L85" s="13"/>
    </row>
    <row r="86" spans="1:12" s="2" customFormat="1" ht="15.95" customHeight="1" x14ac:dyDescent="0.15">
      <c r="A86" s="9">
        <v>83</v>
      </c>
      <c r="B86" s="10" t="s">
        <v>198</v>
      </c>
      <c r="C86" s="10" t="s">
        <v>205</v>
      </c>
      <c r="D86" s="10" t="s">
        <v>206</v>
      </c>
      <c r="E86" s="10" t="s">
        <v>12</v>
      </c>
      <c r="F86" s="10"/>
      <c r="G86" s="11"/>
      <c r="H86" s="11">
        <v>65</v>
      </c>
      <c r="I86" s="11">
        <f t="shared" si="3"/>
        <v>65</v>
      </c>
      <c r="J86" s="10" t="s">
        <v>382</v>
      </c>
      <c r="K86" s="16">
        <f t="shared" si="4"/>
        <v>64.64</v>
      </c>
      <c r="L86" s="13"/>
    </row>
    <row r="87" spans="1:12" s="2" customFormat="1" ht="15.95" customHeight="1" x14ac:dyDescent="0.15">
      <c r="A87" s="9">
        <v>84</v>
      </c>
      <c r="B87" s="10" t="s">
        <v>198</v>
      </c>
      <c r="C87" s="10" t="s">
        <v>207</v>
      </c>
      <c r="D87" s="10" t="s">
        <v>208</v>
      </c>
      <c r="E87" s="10" t="s">
        <v>12</v>
      </c>
      <c r="F87" s="10"/>
      <c r="G87" s="11"/>
      <c r="H87" s="11">
        <v>63.5</v>
      </c>
      <c r="I87" s="11">
        <f t="shared" si="3"/>
        <v>63.5</v>
      </c>
      <c r="J87" s="10" t="s">
        <v>369</v>
      </c>
      <c r="K87" s="16">
        <f t="shared" si="4"/>
        <v>66.08</v>
      </c>
      <c r="L87" s="13"/>
    </row>
    <row r="88" spans="1:12" s="2" customFormat="1" ht="15.95" customHeight="1" x14ac:dyDescent="0.15">
      <c r="A88" s="9">
        <v>85</v>
      </c>
      <c r="B88" s="10" t="s">
        <v>198</v>
      </c>
      <c r="C88" s="10" t="s">
        <v>209</v>
      </c>
      <c r="D88" s="10" t="s">
        <v>210</v>
      </c>
      <c r="E88" s="10" t="s">
        <v>12</v>
      </c>
      <c r="F88" s="10"/>
      <c r="G88" s="11"/>
      <c r="H88" s="11">
        <v>63</v>
      </c>
      <c r="I88" s="11">
        <f t="shared" si="3"/>
        <v>63</v>
      </c>
      <c r="J88" s="10" t="s">
        <v>383</v>
      </c>
      <c r="K88" s="16">
        <f t="shared" si="4"/>
        <v>66.240000000000009</v>
      </c>
      <c r="L88" s="13" t="s">
        <v>312</v>
      </c>
    </row>
    <row r="89" spans="1:12" s="2" customFormat="1" ht="15.95" customHeight="1" x14ac:dyDescent="0.15">
      <c r="A89" s="9">
        <v>86</v>
      </c>
      <c r="B89" s="10" t="s">
        <v>211</v>
      </c>
      <c r="C89" s="10" t="s">
        <v>212</v>
      </c>
      <c r="D89" s="10" t="s">
        <v>213</v>
      </c>
      <c r="E89" s="10" t="s">
        <v>22</v>
      </c>
      <c r="F89" s="10" t="s">
        <v>23</v>
      </c>
      <c r="G89" s="11">
        <v>5</v>
      </c>
      <c r="H89" s="11">
        <v>65</v>
      </c>
      <c r="I89" s="11">
        <f t="shared" si="3"/>
        <v>70</v>
      </c>
      <c r="J89" s="10" t="s">
        <v>338</v>
      </c>
      <c r="K89" s="16">
        <f t="shared" si="4"/>
        <v>73.959999999999994</v>
      </c>
      <c r="L89" s="13" t="s">
        <v>312</v>
      </c>
    </row>
    <row r="90" spans="1:12" s="2" customFormat="1" ht="15.95" customHeight="1" x14ac:dyDescent="0.15">
      <c r="A90" s="9">
        <v>87</v>
      </c>
      <c r="B90" s="10" t="s">
        <v>211</v>
      </c>
      <c r="C90" s="10" t="s">
        <v>214</v>
      </c>
      <c r="D90" s="10" t="s">
        <v>215</v>
      </c>
      <c r="E90" s="10" t="s">
        <v>216</v>
      </c>
      <c r="F90" s="10" t="s">
        <v>23</v>
      </c>
      <c r="G90" s="11">
        <v>5</v>
      </c>
      <c r="H90" s="11">
        <v>48</v>
      </c>
      <c r="I90" s="11">
        <f t="shared" si="3"/>
        <v>53</v>
      </c>
      <c r="J90" s="10" t="s">
        <v>308</v>
      </c>
      <c r="K90" s="16" t="s">
        <v>345</v>
      </c>
      <c r="L90" s="13"/>
    </row>
    <row r="91" spans="1:12" s="2" customFormat="1" ht="15.95" customHeight="1" x14ac:dyDescent="0.15">
      <c r="A91" s="9">
        <v>88</v>
      </c>
      <c r="B91" s="10" t="s">
        <v>211</v>
      </c>
      <c r="C91" s="10" t="s">
        <v>217</v>
      </c>
      <c r="D91" s="10" t="s">
        <v>218</v>
      </c>
      <c r="E91" s="10" t="s">
        <v>22</v>
      </c>
      <c r="F91" s="10" t="s">
        <v>23</v>
      </c>
      <c r="G91" s="11">
        <v>5</v>
      </c>
      <c r="H91" s="11">
        <v>56.5</v>
      </c>
      <c r="I91" s="11">
        <f t="shared" si="3"/>
        <v>61.5</v>
      </c>
      <c r="J91" s="10" t="s">
        <v>384</v>
      </c>
      <c r="K91" s="16">
        <f t="shared" si="4"/>
        <v>71.759999999999991</v>
      </c>
      <c r="L91" s="13"/>
    </row>
    <row r="92" spans="1:12" s="2" customFormat="1" ht="15.95" customHeight="1" x14ac:dyDescent="0.15">
      <c r="A92" s="9">
        <v>89</v>
      </c>
      <c r="B92" s="10" t="s">
        <v>219</v>
      </c>
      <c r="C92" s="10" t="s">
        <v>220</v>
      </c>
      <c r="D92" s="10" t="s">
        <v>221</v>
      </c>
      <c r="E92" s="10" t="s">
        <v>22</v>
      </c>
      <c r="F92" s="10" t="s">
        <v>23</v>
      </c>
      <c r="G92" s="11">
        <v>5</v>
      </c>
      <c r="H92" s="11">
        <v>60</v>
      </c>
      <c r="I92" s="11">
        <f t="shared" si="3"/>
        <v>65</v>
      </c>
      <c r="J92" s="10" t="s">
        <v>385</v>
      </c>
      <c r="K92" s="16">
        <f t="shared" si="4"/>
        <v>70.759999999999991</v>
      </c>
      <c r="L92" s="13"/>
    </row>
    <row r="93" spans="1:12" s="2" customFormat="1" ht="15.95" customHeight="1" x14ac:dyDescent="0.15">
      <c r="A93" s="9">
        <v>90</v>
      </c>
      <c r="B93" s="10" t="s">
        <v>219</v>
      </c>
      <c r="C93" s="10" t="s">
        <v>222</v>
      </c>
      <c r="D93" s="10" t="s">
        <v>223</v>
      </c>
      <c r="E93" s="10" t="s">
        <v>12</v>
      </c>
      <c r="F93" s="10"/>
      <c r="G93" s="11"/>
      <c r="H93" s="11">
        <v>64.5</v>
      </c>
      <c r="I93" s="11">
        <f t="shared" si="3"/>
        <v>64.5</v>
      </c>
      <c r="J93" s="10" t="s">
        <v>386</v>
      </c>
      <c r="K93" s="16">
        <f t="shared" si="4"/>
        <v>60</v>
      </c>
      <c r="L93" s="13"/>
    </row>
    <row r="94" spans="1:12" s="2" customFormat="1" ht="15.95" customHeight="1" x14ac:dyDescent="0.15">
      <c r="A94" s="9">
        <v>91</v>
      </c>
      <c r="B94" s="10" t="s">
        <v>219</v>
      </c>
      <c r="C94" s="10" t="s">
        <v>224</v>
      </c>
      <c r="D94" s="10" t="s">
        <v>225</v>
      </c>
      <c r="E94" s="10" t="s">
        <v>22</v>
      </c>
      <c r="F94" s="10" t="s">
        <v>23</v>
      </c>
      <c r="G94" s="11">
        <v>5</v>
      </c>
      <c r="H94" s="11">
        <v>60</v>
      </c>
      <c r="I94" s="11">
        <f t="shared" si="3"/>
        <v>65</v>
      </c>
      <c r="J94" s="10" t="s">
        <v>387</v>
      </c>
      <c r="K94" s="16">
        <f t="shared" si="4"/>
        <v>71.72</v>
      </c>
      <c r="L94" s="13" t="s">
        <v>312</v>
      </c>
    </row>
    <row r="95" spans="1:12" s="2" customFormat="1" ht="15.95" customHeight="1" x14ac:dyDescent="0.15">
      <c r="A95" s="9">
        <v>92</v>
      </c>
      <c r="B95" s="10" t="s">
        <v>226</v>
      </c>
      <c r="C95" s="10" t="s">
        <v>227</v>
      </c>
      <c r="D95" s="10" t="s">
        <v>228</v>
      </c>
      <c r="E95" s="10" t="s">
        <v>22</v>
      </c>
      <c r="F95" s="10" t="s">
        <v>23</v>
      </c>
      <c r="G95" s="11">
        <v>5</v>
      </c>
      <c r="H95" s="11">
        <v>53</v>
      </c>
      <c r="I95" s="11">
        <f t="shared" si="3"/>
        <v>58</v>
      </c>
      <c r="J95" s="10" t="s">
        <v>308</v>
      </c>
      <c r="K95" s="16" t="s">
        <v>345</v>
      </c>
      <c r="L95" s="13"/>
    </row>
    <row r="96" spans="1:12" s="2" customFormat="1" ht="15.95" customHeight="1" x14ac:dyDescent="0.15">
      <c r="A96" s="9">
        <v>93</v>
      </c>
      <c r="B96" s="10" t="s">
        <v>226</v>
      </c>
      <c r="C96" s="10" t="s">
        <v>229</v>
      </c>
      <c r="D96" s="10" t="s">
        <v>230</v>
      </c>
      <c r="E96" s="10" t="s">
        <v>22</v>
      </c>
      <c r="F96" s="10" t="s">
        <v>23</v>
      </c>
      <c r="G96" s="11">
        <v>5</v>
      </c>
      <c r="H96" s="11">
        <v>55</v>
      </c>
      <c r="I96" s="11">
        <f t="shared" si="3"/>
        <v>60</v>
      </c>
      <c r="J96" s="10" t="s">
        <v>381</v>
      </c>
      <c r="K96" s="16" t="s">
        <v>345</v>
      </c>
      <c r="L96" s="13"/>
    </row>
    <row r="97" spans="1:12" s="2" customFormat="1" ht="15.95" customHeight="1" x14ac:dyDescent="0.15">
      <c r="A97" s="9">
        <v>94</v>
      </c>
      <c r="B97" s="10" t="s">
        <v>226</v>
      </c>
      <c r="C97" s="10" t="s">
        <v>231</v>
      </c>
      <c r="D97" s="10" t="s">
        <v>232</v>
      </c>
      <c r="E97" s="10" t="s">
        <v>22</v>
      </c>
      <c r="F97" s="10" t="s">
        <v>23</v>
      </c>
      <c r="G97" s="11">
        <v>5</v>
      </c>
      <c r="H97" s="11">
        <v>63</v>
      </c>
      <c r="I97" s="11">
        <f t="shared" si="3"/>
        <v>68</v>
      </c>
      <c r="J97" s="10" t="s">
        <v>388</v>
      </c>
      <c r="K97" s="16">
        <f t="shared" si="4"/>
        <v>70.040000000000006</v>
      </c>
      <c r="L97" s="13" t="s">
        <v>312</v>
      </c>
    </row>
    <row r="98" spans="1:12" s="2" customFormat="1" ht="15.95" customHeight="1" x14ac:dyDescent="0.15">
      <c r="A98" s="9">
        <v>95</v>
      </c>
      <c r="B98" s="10" t="s">
        <v>233</v>
      </c>
      <c r="C98" s="10" t="s">
        <v>234</v>
      </c>
      <c r="D98" s="10" t="s">
        <v>235</v>
      </c>
      <c r="E98" s="10" t="s">
        <v>22</v>
      </c>
      <c r="F98" s="10" t="s">
        <v>23</v>
      </c>
      <c r="G98" s="11">
        <v>5</v>
      </c>
      <c r="H98" s="11">
        <v>55.5</v>
      </c>
      <c r="I98" s="11">
        <f t="shared" si="3"/>
        <v>60.5</v>
      </c>
      <c r="J98" s="10" t="s">
        <v>389</v>
      </c>
      <c r="K98" s="16">
        <f t="shared" si="4"/>
        <v>66.08</v>
      </c>
      <c r="L98" s="13"/>
    </row>
    <row r="99" spans="1:12" s="2" customFormat="1" ht="15.95" customHeight="1" x14ac:dyDescent="0.15">
      <c r="A99" s="9">
        <v>96</v>
      </c>
      <c r="B99" s="10" t="s">
        <v>233</v>
      </c>
      <c r="C99" s="10" t="s">
        <v>236</v>
      </c>
      <c r="D99" s="10" t="s">
        <v>237</v>
      </c>
      <c r="E99" s="10" t="s">
        <v>22</v>
      </c>
      <c r="F99" s="10" t="s">
        <v>23</v>
      </c>
      <c r="G99" s="11">
        <v>5</v>
      </c>
      <c r="H99" s="11">
        <v>51</v>
      </c>
      <c r="I99" s="11">
        <f t="shared" si="3"/>
        <v>56</v>
      </c>
      <c r="J99" s="10" t="s">
        <v>390</v>
      </c>
      <c r="K99" s="16">
        <f t="shared" si="4"/>
        <v>71.959999999999994</v>
      </c>
      <c r="L99" s="13" t="s">
        <v>312</v>
      </c>
    </row>
    <row r="100" spans="1:12" s="2" customFormat="1" ht="15.95" customHeight="1" x14ac:dyDescent="0.15">
      <c r="A100" s="9">
        <v>97</v>
      </c>
      <c r="B100" s="10" t="s">
        <v>233</v>
      </c>
      <c r="C100" s="10" t="s">
        <v>238</v>
      </c>
      <c r="D100" s="10" t="s">
        <v>239</v>
      </c>
      <c r="E100" s="10" t="s">
        <v>22</v>
      </c>
      <c r="F100" s="10" t="s">
        <v>23</v>
      </c>
      <c r="G100" s="11">
        <v>5</v>
      </c>
      <c r="H100" s="11">
        <v>49</v>
      </c>
      <c r="I100" s="11">
        <f t="shared" ref="I100:I128" si="5">SUM(G100:H100)</f>
        <v>54</v>
      </c>
      <c r="J100" s="10" t="s">
        <v>391</v>
      </c>
      <c r="K100" s="16">
        <f t="shared" si="4"/>
        <v>71.759999999999991</v>
      </c>
      <c r="L100" s="13"/>
    </row>
    <row r="101" spans="1:12" s="2" customFormat="1" ht="15.95" customHeight="1" x14ac:dyDescent="0.15">
      <c r="A101" s="9">
        <v>98</v>
      </c>
      <c r="B101" s="10" t="s">
        <v>240</v>
      </c>
      <c r="C101" s="10" t="s">
        <v>241</v>
      </c>
      <c r="D101" s="10" t="s">
        <v>242</v>
      </c>
      <c r="E101" s="10" t="s">
        <v>22</v>
      </c>
      <c r="F101" s="10" t="s">
        <v>23</v>
      </c>
      <c r="G101" s="11">
        <v>5</v>
      </c>
      <c r="H101" s="11">
        <v>43</v>
      </c>
      <c r="I101" s="11">
        <f t="shared" si="5"/>
        <v>48</v>
      </c>
      <c r="J101" s="10" t="s">
        <v>308</v>
      </c>
      <c r="K101" s="16" t="s">
        <v>345</v>
      </c>
      <c r="L101" s="13"/>
    </row>
    <row r="102" spans="1:12" s="2" customFormat="1" ht="15.95" customHeight="1" x14ac:dyDescent="0.15">
      <c r="A102" s="9">
        <v>99</v>
      </c>
      <c r="B102" s="10" t="s">
        <v>240</v>
      </c>
      <c r="C102" s="10" t="s">
        <v>243</v>
      </c>
      <c r="D102" s="10" t="s">
        <v>244</v>
      </c>
      <c r="E102" s="10" t="s">
        <v>22</v>
      </c>
      <c r="F102" s="10" t="s">
        <v>23</v>
      </c>
      <c r="G102" s="11">
        <v>5</v>
      </c>
      <c r="H102" s="11">
        <v>44</v>
      </c>
      <c r="I102" s="11">
        <f t="shared" si="5"/>
        <v>49</v>
      </c>
      <c r="J102" s="10" t="s">
        <v>392</v>
      </c>
      <c r="K102" s="16">
        <f t="shared" si="4"/>
        <v>57.76</v>
      </c>
      <c r="L102" s="13"/>
    </row>
    <row r="103" spans="1:12" s="2" customFormat="1" ht="15.95" customHeight="1" x14ac:dyDescent="0.15">
      <c r="A103" s="9">
        <v>100</v>
      </c>
      <c r="B103" s="10" t="s">
        <v>240</v>
      </c>
      <c r="C103" s="10" t="s">
        <v>245</v>
      </c>
      <c r="D103" s="10" t="s">
        <v>246</v>
      </c>
      <c r="E103" s="10" t="s">
        <v>22</v>
      </c>
      <c r="F103" s="10" t="s">
        <v>23</v>
      </c>
      <c r="G103" s="11">
        <v>5</v>
      </c>
      <c r="H103" s="11">
        <v>48.5</v>
      </c>
      <c r="I103" s="11">
        <f t="shared" si="5"/>
        <v>53.5</v>
      </c>
      <c r="J103" s="10" t="s">
        <v>393</v>
      </c>
      <c r="K103" s="16">
        <f t="shared" si="4"/>
        <v>59.92</v>
      </c>
      <c r="L103" s="13"/>
    </row>
    <row r="104" spans="1:12" s="2" customFormat="1" ht="15.95" customHeight="1" x14ac:dyDescent="0.15">
      <c r="A104" s="9">
        <v>101</v>
      </c>
      <c r="B104" s="10" t="s">
        <v>240</v>
      </c>
      <c r="C104" s="10" t="s">
        <v>247</v>
      </c>
      <c r="D104" s="10" t="s">
        <v>248</v>
      </c>
      <c r="E104" s="10" t="s">
        <v>22</v>
      </c>
      <c r="F104" s="10" t="s">
        <v>23</v>
      </c>
      <c r="G104" s="11">
        <v>5</v>
      </c>
      <c r="H104" s="11">
        <v>30.5</v>
      </c>
      <c r="I104" s="11">
        <f t="shared" si="5"/>
        <v>35.5</v>
      </c>
      <c r="J104" s="10" t="s">
        <v>308</v>
      </c>
      <c r="K104" s="16" t="s">
        <v>345</v>
      </c>
      <c r="L104" s="13"/>
    </row>
    <row r="105" spans="1:12" s="2" customFormat="1" ht="15.95" customHeight="1" x14ac:dyDescent="0.15">
      <c r="A105" s="9">
        <v>102</v>
      </c>
      <c r="B105" s="10" t="s">
        <v>240</v>
      </c>
      <c r="C105" s="10" t="s">
        <v>249</v>
      </c>
      <c r="D105" s="10" t="s">
        <v>250</v>
      </c>
      <c r="E105" s="10" t="s">
        <v>12</v>
      </c>
      <c r="F105" s="10"/>
      <c r="G105" s="11"/>
      <c r="H105" s="11">
        <v>59.5</v>
      </c>
      <c r="I105" s="11">
        <f t="shared" si="5"/>
        <v>59.5</v>
      </c>
      <c r="J105" s="10" t="s">
        <v>394</v>
      </c>
      <c r="K105" s="16">
        <f t="shared" si="4"/>
        <v>70.12</v>
      </c>
      <c r="L105" s="13" t="s">
        <v>312</v>
      </c>
    </row>
    <row r="106" spans="1:12" s="2" customFormat="1" ht="15.95" customHeight="1" x14ac:dyDescent="0.15">
      <c r="A106" s="9">
        <v>103</v>
      </c>
      <c r="B106" s="10" t="s">
        <v>240</v>
      </c>
      <c r="C106" s="10" t="s">
        <v>251</v>
      </c>
      <c r="D106" s="10" t="s">
        <v>252</v>
      </c>
      <c r="E106" s="10" t="s">
        <v>22</v>
      </c>
      <c r="F106" s="10" t="s">
        <v>23</v>
      </c>
      <c r="G106" s="11">
        <v>5</v>
      </c>
      <c r="H106" s="11">
        <v>47.5</v>
      </c>
      <c r="I106" s="11">
        <f t="shared" si="5"/>
        <v>52.5</v>
      </c>
      <c r="J106" s="10" t="s">
        <v>395</v>
      </c>
      <c r="K106" s="16">
        <f t="shared" si="4"/>
        <v>64.199999999999989</v>
      </c>
      <c r="L106" s="13" t="s">
        <v>312</v>
      </c>
    </row>
    <row r="107" spans="1:12" s="2" customFormat="1" ht="15.95" customHeight="1" x14ac:dyDescent="0.15">
      <c r="A107" s="9">
        <v>104</v>
      </c>
      <c r="B107" s="10" t="s">
        <v>253</v>
      </c>
      <c r="C107" s="10" t="s">
        <v>254</v>
      </c>
      <c r="D107" s="10" t="s">
        <v>255</v>
      </c>
      <c r="E107" s="10" t="s">
        <v>12</v>
      </c>
      <c r="F107" s="10"/>
      <c r="G107" s="11"/>
      <c r="H107" s="11">
        <v>56.5</v>
      </c>
      <c r="I107" s="11">
        <f t="shared" si="5"/>
        <v>56.5</v>
      </c>
      <c r="J107" s="10" t="s">
        <v>308</v>
      </c>
      <c r="K107" s="16" t="s">
        <v>345</v>
      </c>
      <c r="L107" s="13"/>
    </row>
    <row r="108" spans="1:12" s="2" customFormat="1" ht="15.95" customHeight="1" x14ac:dyDescent="0.15">
      <c r="A108" s="9">
        <v>105</v>
      </c>
      <c r="B108" s="10" t="s">
        <v>253</v>
      </c>
      <c r="C108" s="10" t="s">
        <v>256</v>
      </c>
      <c r="D108" s="10" t="s">
        <v>257</v>
      </c>
      <c r="E108" s="10" t="s">
        <v>12</v>
      </c>
      <c r="F108" s="10"/>
      <c r="G108" s="11"/>
      <c r="H108" s="11">
        <v>56</v>
      </c>
      <c r="I108" s="11">
        <f t="shared" si="5"/>
        <v>56</v>
      </c>
      <c r="J108" s="10" t="s">
        <v>396</v>
      </c>
      <c r="K108" s="16">
        <f t="shared" si="4"/>
        <v>71.959999999999994</v>
      </c>
      <c r="L108" s="13" t="s">
        <v>312</v>
      </c>
    </row>
    <row r="109" spans="1:12" s="2" customFormat="1" ht="15.95" customHeight="1" x14ac:dyDescent="0.15">
      <c r="A109" s="9">
        <v>106</v>
      </c>
      <c r="B109" s="10" t="s">
        <v>253</v>
      </c>
      <c r="C109" s="10" t="s">
        <v>258</v>
      </c>
      <c r="D109" s="10" t="s">
        <v>259</v>
      </c>
      <c r="E109" s="10" t="s">
        <v>22</v>
      </c>
      <c r="F109" s="10" t="s">
        <v>23</v>
      </c>
      <c r="G109" s="11">
        <v>5</v>
      </c>
      <c r="H109" s="11">
        <v>53</v>
      </c>
      <c r="I109" s="11">
        <f t="shared" si="5"/>
        <v>58</v>
      </c>
      <c r="J109" s="10" t="s">
        <v>397</v>
      </c>
      <c r="K109" s="16">
        <f t="shared" si="4"/>
        <v>62.2</v>
      </c>
      <c r="L109" s="13"/>
    </row>
    <row r="110" spans="1:12" s="2" customFormat="1" ht="15.95" customHeight="1" x14ac:dyDescent="0.15">
      <c r="A110" s="9">
        <v>107</v>
      </c>
      <c r="B110" s="10" t="s">
        <v>260</v>
      </c>
      <c r="C110" s="10" t="s">
        <v>261</v>
      </c>
      <c r="D110" s="10" t="s">
        <v>262</v>
      </c>
      <c r="E110" s="10" t="s">
        <v>22</v>
      </c>
      <c r="F110" s="10" t="s">
        <v>23</v>
      </c>
      <c r="G110" s="11">
        <v>5</v>
      </c>
      <c r="H110" s="11">
        <v>63.5</v>
      </c>
      <c r="I110" s="11">
        <f t="shared" si="5"/>
        <v>68.5</v>
      </c>
      <c r="J110" s="10" t="s">
        <v>368</v>
      </c>
      <c r="K110" s="16">
        <f t="shared" si="4"/>
        <v>72.64</v>
      </c>
      <c r="L110" s="13" t="s">
        <v>312</v>
      </c>
    </row>
    <row r="111" spans="1:12" s="2" customFormat="1" ht="15" customHeight="1" x14ac:dyDescent="0.15">
      <c r="A111" s="9">
        <v>108</v>
      </c>
      <c r="B111" s="10" t="s">
        <v>260</v>
      </c>
      <c r="C111" s="10" t="s">
        <v>263</v>
      </c>
      <c r="D111" s="10" t="s">
        <v>264</v>
      </c>
      <c r="E111" s="10" t="s">
        <v>12</v>
      </c>
      <c r="F111" s="10"/>
      <c r="G111" s="11"/>
      <c r="H111" s="11">
        <v>67</v>
      </c>
      <c r="I111" s="11">
        <f t="shared" si="5"/>
        <v>67</v>
      </c>
      <c r="J111" s="10" t="s">
        <v>308</v>
      </c>
      <c r="K111" s="16" t="s">
        <v>345</v>
      </c>
      <c r="L111" s="13"/>
    </row>
    <row r="112" spans="1:12" s="2" customFormat="1" ht="15.95" customHeight="1" x14ac:dyDescent="0.15">
      <c r="A112" s="9">
        <v>109</v>
      </c>
      <c r="B112" s="10" t="s">
        <v>265</v>
      </c>
      <c r="C112" s="10" t="s">
        <v>266</v>
      </c>
      <c r="D112" s="10" t="s">
        <v>267</v>
      </c>
      <c r="E112" s="10" t="s">
        <v>22</v>
      </c>
      <c r="F112" s="10" t="s">
        <v>23</v>
      </c>
      <c r="G112" s="11">
        <v>5</v>
      </c>
      <c r="H112" s="11">
        <v>51.5</v>
      </c>
      <c r="I112" s="11">
        <f t="shared" si="5"/>
        <v>56.5</v>
      </c>
      <c r="J112" s="10" t="s">
        <v>375</v>
      </c>
      <c r="K112" s="16">
        <f t="shared" si="4"/>
        <v>64</v>
      </c>
      <c r="L112" s="13" t="s">
        <v>312</v>
      </c>
    </row>
    <row r="113" spans="1:12" s="2" customFormat="1" ht="15.95" customHeight="1" x14ac:dyDescent="0.15">
      <c r="A113" s="9">
        <v>110</v>
      </c>
      <c r="B113" s="10" t="s">
        <v>265</v>
      </c>
      <c r="C113" s="10" t="s">
        <v>268</v>
      </c>
      <c r="D113" s="10" t="s">
        <v>269</v>
      </c>
      <c r="E113" s="10" t="s">
        <v>22</v>
      </c>
      <c r="F113" s="10" t="s">
        <v>23</v>
      </c>
      <c r="G113" s="11">
        <v>5</v>
      </c>
      <c r="H113" s="11">
        <v>38</v>
      </c>
      <c r="I113" s="11">
        <f t="shared" si="5"/>
        <v>43</v>
      </c>
      <c r="J113" s="10" t="s">
        <v>398</v>
      </c>
      <c r="K113" s="16">
        <f t="shared" si="4"/>
        <v>52.959999999999994</v>
      </c>
      <c r="L113" s="13"/>
    </row>
    <row r="114" spans="1:12" s="2" customFormat="1" ht="15.95" customHeight="1" x14ac:dyDescent="0.15">
      <c r="A114" s="9">
        <v>111</v>
      </c>
      <c r="B114" s="10" t="s">
        <v>270</v>
      </c>
      <c r="C114" s="10" t="s">
        <v>271</v>
      </c>
      <c r="D114" s="10" t="s">
        <v>272</v>
      </c>
      <c r="E114" s="10" t="s">
        <v>12</v>
      </c>
      <c r="F114" s="10"/>
      <c r="G114" s="11"/>
      <c r="H114" s="11">
        <v>59.5</v>
      </c>
      <c r="I114" s="11">
        <f t="shared" si="5"/>
        <v>59.5</v>
      </c>
      <c r="J114" s="10" t="s">
        <v>399</v>
      </c>
      <c r="K114" s="16">
        <f t="shared" si="4"/>
        <v>66.64</v>
      </c>
      <c r="L114" s="13" t="s">
        <v>312</v>
      </c>
    </row>
    <row r="115" spans="1:12" s="2" customFormat="1" ht="15.95" customHeight="1" x14ac:dyDescent="0.15">
      <c r="A115" s="9">
        <v>112</v>
      </c>
      <c r="B115" s="10" t="s">
        <v>270</v>
      </c>
      <c r="C115" s="10" t="s">
        <v>273</v>
      </c>
      <c r="D115" s="10" t="s">
        <v>274</v>
      </c>
      <c r="E115" s="10" t="s">
        <v>12</v>
      </c>
      <c r="F115" s="10"/>
      <c r="G115" s="11"/>
      <c r="H115" s="11">
        <v>59</v>
      </c>
      <c r="I115" s="11">
        <f t="shared" si="5"/>
        <v>59</v>
      </c>
      <c r="J115" s="10" t="s">
        <v>400</v>
      </c>
      <c r="K115" s="16">
        <f t="shared" si="4"/>
        <v>62.120000000000005</v>
      </c>
      <c r="L115" s="13"/>
    </row>
    <row r="116" spans="1:12" s="2" customFormat="1" ht="18.75" customHeight="1" x14ac:dyDescent="0.15">
      <c r="A116" s="9">
        <v>113</v>
      </c>
      <c r="B116" s="10" t="s">
        <v>270</v>
      </c>
      <c r="C116" s="10" t="s">
        <v>275</v>
      </c>
      <c r="D116" s="10" t="s">
        <v>276</v>
      </c>
      <c r="E116" s="10" t="s">
        <v>22</v>
      </c>
      <c r="F116" s="10" t="s">
        <v>23</v>
      </c>
      <c r="G116" s="11">
        <v>5</v>
      </c>
      <c r="H116" s="11">
        <v>54.5</v>
      </c>
      <c r="I116" s="11">
        <f t="shared" si="5"/>
        <v>59.5</v>
      </c>
      <c r="J116" s="10" t="s">
        <v>401</v>
      </c>
      <c r="K116" s="16">
        <f t="shared" si="4"/>
        <v>65.320000000000007</v>
      </c>
      <c r="L116" s="13"/>
    </row>
    <row r="117" spans="1:12" s="2" customFormat="1" ht="15.95" customHeight="1" x14ac:dyDescent="0.15">
      <c r="A117" s="9">
        <v>114</v>
      </c>
      <c r="B117" s="10" t="s">
        <v>277</v>
      </c>
      <c r="C117" s="10" t="s">
        <v>278</v>
      </c>
      <c r="D117" s="10" t="s">
        <v>279</v>
      </c>
      <c r="E117" s="10" t="s">
        <v>12</v>
      </c>
      <c r="F117" s="10"/>
      <c r="G117" s="11"/>
      <c r="H117" s="11">
        <v>67</v>
      </c>
      <c r="I117" s="11">
        <f t="shared" si="5"/>
        <v>67</v>
      </c>
      <c r="J117" s="10" t="s">
        <v>344</v>
      </c>
      <c r="K117" s="16">
        <f t="shared" si="4"/>
        <v>69.759999999999991</v>
      </c>
      <c r="L117" s="13" t="s">
        <v>312</v>
      </c>
    </row>
    <row r="118" spans="1:12" s="2" customFormat="1" ht="15.95" customHeight="1" x14ac:dyDescent="0.15">
      <c r="A118" s="9">
        <v>115</v>
      </c>
      <c r="B118" s="10" t="s">
        <v>277</v>
      </c>
      <c r="C118" s="10" t="s">
        <v>280</v>
      </c>
      <c r="D118" s="10" t="s">
        <v>281</v>
      </c>
      <c r="E118" s="10" t="s">
        <v>12</v>
      </c>
      <c r="F118" s="10"/>
      <c r="G118" s="11"/>
      <c r="H118" s="11">
        <v>60.5</v>
      </c>
      <c r="I118" s="11">
        <f t="shared" si="5"/>
        <v>60.5</v>
      </c>
      <c r="J118" s="10" t="s">
        <v>402</v>
      </c>
      <c r="K118" s="16">
        <f t="shared" si="4"/>
        <v>64.28</v>
      </c>
      <c r="L118" s="13"/>
    </row>
    <row r="119" spans="1:12" s="2" customFormat="1" ht="15.95" customHeight="1" x14ac:dyDescent="0.15">
      <c r="A119" s="9">
        <v>116</v>
      </c>
      <c r="B119" s="10" t="s">
        <v>277</v>
      </c>
      <c r="C119" s="10" t="s">
        <v>282</v>
      </c>
      <c r="D119" s="10" t="s">
        <v>283</v>
      </c>
      <c r="E119" s="10" t="s">
        <v>12</v>
      </c>
      <c r="F119" s="10"/>
      <c r="G119" s="11"/>
      <c r="H119" s="11">
        <v>64</v>
      </c>
      <c r="I119" s="11">
        <f t="shared" si="5"/>
        <v>64</v>
      </c>
      <c r="J119" s="10" t="s">
        <v>403</v>
      </c>
      <c r="K119" s="16">
        <f t="shared" si="4"/>
        <v>64.47999999999999</v>
      </c>
      <c r="L119" s="13"/>
    </row>
    <row r="120" spans="1:12" s="2" customFormat="1" ht="15.95" customHeight="1" x14ac:dyDescent="0.15">
      <c r="A120" s="9">
        <v>117</v>
      </c>
      <c r="B120" s="10" t="s">
        <v>284</v>
      </c>
      <c r="C120" s="10" t="s">
        <v>285</v>
      </c>
      <c r="D120" s="10" t="s">
        <v>286</v>
      </c>
      <c r="E120" s="10" t="s">
        <v>12</v>
      </c>
      <c r="F120" s="10"/>
      <c r="G120" s="11"/>
      <c r="H120" s="11">
        <v>55</v>
      </c>
      <c r="I120" s="11">
        <f t="shared" si="5"/>
        <v>55</v>
      </c>
      <c r="J120" s="10" t="s">
        <v>404</v>
      </c>
      <c r="K120" s="16">
        <f t="shared" si="4"/>
        <v>66.88</v>
      </c>
      <c r="L120" s="13"/>
    </row>
    <row r="121" spans="1:12" s="2" customFormat="1" ht="15.95" customHeight="1" x14ac:dyDescent="0.15">
      <c r="A121" s="9">
        <v>118</v>
      </c>
      <c r="B121" s="10" t="s">
        <v>284</v>
      </c>
      <c r="C121" s="10" t="s">
        <v>287</v>
      </c>
      <c r="D121" s="10" t="s">
        <v>288</v>
      </c>
      <c r="E121" s="10" t="s">
        <v>12</v>
      </c>
      <c r="F121" s="10"/>
      <c r="G121" s="11"/>
      <c r="H121" s="11">
        <v>65</v>
      </c>
      <c r="I121" s="11">
        <f t="shared" si="5"/>
        <v>65</v>
      </c>
      <c r="J121" s="10" t="s">
        <v>405</v>
      </c>
      <c r="K121" s="16">
        <f t="shared" si="4"/>
        <v>67.759999999999991</v>
      </c>
      <c r="L121" s="13"/>
    </row>
    <row r="122" spans="1:12" s="2" customFormat="1" ht="15.75" customHeight="1" x14ac:dyDescent="0.15">
      <c r="A122" s="9">
        <v>119</v>
      </c>
      <c r="B122" s="10" t="s">
        <v>284</v>
      </c>
      <c r="C122" s="10" t="s">
        <v>289</v>
      </c>
      <c r="D122" s="10" t="s">
        <v>290</v>
      </c>
      <c r="E122" s="10" t="s">
        <v>12</v>
      </c>
      <c r="F122" s="10"/>
      <c r="G122" s="11"/>
      <c r="H122" s="11">
        <v>59</v>
      </c>
      <c r="I122" s="11">
        <f t="shared" si="5"/>
        <v>59</v>
      </c>
      <c r="J122" s="10" t="s">
        <v>406</v>
      </c>
      <c r="K122" s="16">
        <f t="shared" si="4"/>
        <v>70.52000000000001</v>
      </c>
      <c r="L122" s="13" t="s">
        <v>312</v>
      </c>
    </row>
    <row r="123" spans="1:12" s="2" customFormat="1" ht="15.95" customHeight="1" x14ac:dyDescent="0.15">
      <c r="A123" s="9">
        <v>120</v>
      </c>
      <c r="B123" s="10" t="s">
        <v>291</v>
      </c>
      <c r="C123" s="10" t="s">
        <v>292</v>
      </c>
      <c r="D123" s="10" t="s">
        <v>293</v>
      </c>
      <c r="E123" s="10" t="s">
        <v>216</v>
      </c>
      <c r="F123" s="10" t="s">
        <v>23</v>
      </c>
      <c r="G123" s="11">
        <v>5</v>
      </c>
      <c r="H123" s="11">
        <v>57.5</v>
      </c>
      <c r="I123" s="11">
        <f t="shared" si="5"/>
        <v>62.5</v>
      </c>
      <c r="J123" s="10" t="s">
        <v>407</v>
      </c>
      <c r="K123" s="16">
        <f t="shared" si="4"/>
        <v>64.12</v>
      </c>
      <c r="L123" s="13"/>
    </row>
    <row r="124" spans="1:12" s="2" customFormat="1" ht="15.95" customHeight="1" x14ac:dyDescent="0.15">
      <c r="A124" s="9">
        <v>121</v>
      </c>
      <c r="B124" s="10" t="s">
        <v>291</v>
      </c>
      <c r="C124" s="10" t="s">
        <v>294</v>
      </c>
      <c r="D124" s="10" t="s">
        <v>295</v>
      </c>
      <c r="E124" s="10" t="s">
        <v>216</v>
      </c>
      <c r="F124" s="10" t="s">
        <v>23</v>
      </c>
      <c r="G124" s="11">
        <v>5</v>
      </c>
      <c r="H124" s="11">
        <v>55.5</v>
      </c>
      <c r="I124" s="11">
        <f t="shared" si="5"/>
        <v>60.5</v>
      </c>
      <c r="J124" s="10" t="s">
        <v>408</v>
      </c>
      <c r="K124" s="16">
        <f t="shared" si="4"/>
        <v>65.84</v>
      </c>
      <c r="L124" s="13"/>
    </row>
    <row r="125" spans="1:12" s="2" customFormat="1" ht="15.95" customHeight="1" x14ac:dyDescent="0.15">
      <c r="A125" s="9">
        <v>122</v>
      </c>
      <c r="B125" s="10" t="s">
        <v>291</v>
      </c>
      <c r="C125" s="10" t="s">
        <v>296</v>
      </c>
      <c r="D125" s="10" t="s">
        <v>297</v>
      </c>
      <c r="E125" s="10" t="s">
        <v>12</v>
      </c>
      <c r="F125" s="10"/>
      <c r="G125" s="11"/>
      <c r="H125" s="11">
        <v>64.5</v>
      </c>
      <c r="I125" s="11">
        <f t="shared" si="5"/>
        <v>64.5</v>
      </c>
      <c r="J125" s="10" t="s">
        <v>409</v>
      </c>
      <c r="K125" s="16">
        <f t="shared" si="4"/>
        <v>71.040000000000006</v>
      </c>
      <c r="L125" s="13" t="s">
        <v>312</v>
      </c>
    </row>
    <row r="126" spans="1:12" s="2" customFormat="1" ht="19.5" customHeight="1" x14ac:dyDescent="0.15">
      <c r="A126" s="9">
        <v>123</v>
      </c>
      <c r="B126" s="10" t="s">
        <v>298</v>
      </c>
      <c r="C126" s="10" t="s">
        <v>299</v>
      </c>
      <c r="D126" s="10" t="s">
        <v>300</v>
      </c>
      <c r="E126" s="10" t="s">
        <v>22</v>
      </c>
      <c r="F126" s="10" t="s">
        <v>23</v>
      </c>
      <c r="G126" s="11">
        <v>5</v>
      </c>
      <c r="H126" s="11">
        <v>49</v>
      </c>
      <c r="I126" s="11">
        <f t="shared" si="5"/>
        <v>54</v>
      </c>
      <c r="J126" s="10" t="s">
        <v>410</v>
      </c>
      <c r="K126" s="16">
        <f t="shared" si="4"/>
        <v>54.48</v>
      </c>
      <c r="L126" s="13"/>
    </row>
    <row r="127" spans="1:12" s="2" customFormat="1" ht="15.95" customHeight="1" x14ac:dyDescent="0.15">
      <c r="A127" s="9">
        <v>124</v>
      </c>
      <c r="B127" s="10" t="s">
        <v>298</v>
      </c>
      <c r="C127" s="10" t="s">
        <v>301</v>
      </c>
      <c r="D127" s="10" t="s">
        <v>302</v>
      </c>
      <c r="E127" s="10" t="s">
        <v>12</v>
      </c>
      <c r="F127" s="10"/>
      <c r="G127" s="11"/>
      <c r="H127" s="11">
        <v>72.5</v>
      </c>
      <c r="I127" s="11">
        <f t="shared" si="5"/>
        <v>72.5</v>
      </c>
      <c r="J127" s="10" t="s">
        <v>411</v>
      </c>
      <c r="K127" s="16">
        <f t="shared" si="4"/>
        <v>76.52000000000001</v>
      </c>
      <c r="L127" s="13" t="s">
        <v>312</v>
      </c>
    </row>
    <row r="128" spans="1:12" s="2" customFormat="1" ht="15.95" customHeight="1" x14ac:dyDescent="0.15">
      <c r="A128" s="9">
        <v>125</v>
      </c>
      <c r="B128" s="10" t="s">
        <v>298</v>
      </c>
      <c r="C128" s="10" t="s">
        <v>303</v>
      </c>
      <c r="D128" s="10" t="s">
        <v>304</v>
      </c>
      <c r="E128" s="10" t="s">
        <v>216</v>
      </c>
      <c r="F128" s="10" t="s">
        <v>23</v>
      </c>
      <c r="G128" s="11">
        <v>5</v>
      </c>
      <c r="H128" s="11">
        <v>46</v>
      </c>
      <c r="I128" s="11">
        <f t="shared" si="5"/>
        <v>51</v>
      </c>
      <c r="J128" s="10" t="s">
        <v>412</v>
      </c>
      <c r="K128" s="16">
        <f t="shared" si="4"/>
        <v>61.679999999999993</v>
      </c>
      <c r="L128" s="13"/>
    </row>
  </sheetData>
  <sortState ref="A2:N475">
    <sortCondition ref="A2:A475"/>
  </sortState>
  <mergeCells count="1">
    <mergeCell ref="A1:L1"/>
  </mergeCells>
  <phoneticPr fontId="10" type="noConversion"/>
  <pageMargins left="0.43263888888888902" right="0.43263888888888902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2017-11-20T09:30:59Z</cp:lastPrinted>
  <dcterms:created xsi:type="dcterms:W3CDTF">2017-10-09T04:27:00Z</dcterms:created>
  <dcterms:modified xsi:type="dcterms:W3CDTF">2017-11-21T03:23:46Z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