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tabRatio="590" activeTab="0"/>
  </bookViews>
  <sheets>
    <sheet name="公示人员名单" sheetId="1" r:id="rId1"/>
  </sheets>
  <definedNames>
    <definedName name="_xlnm.Print_Area" localSheetId="0">'公示人员名单'!$A$1:$Q$39</definedName>
    <definedName name="_xlnm.Print_Titles" localSheetId="0">'公示人员名单'!$3:$4</definedName>
    <definedName name="湖北红安干部学院">#REF!</definedName>
    <definedName name="民盟湖北省委">#REF!</definedName>
    <definedName name="农工党湖北省委">#REF!</definedName>
    <definedName name="省安监局">#REF!</definedName>
    <definedName name="省财政厅">#REF!</definedName>
    <definedName name="省发改委">#REF!</definedName>
    <definedName name="省法学会">#REF!</definedName>
    <definedName name="省法院机关">#REF!</definedName>
    <definedName name="省公安厅" localSheetId="0">'公示人员名单'!$B$4:$R$7</definedName>
    <definedName name="省公安厅">#REF!</definedName>
    <definedName name="省机关事务管理局">#REF!</definedName>
    <definedName name="省检察院">#REF!</definedName>
    <definedName name="省交通运输厅">#REF!</definedName>
    <definedName name="省粮食局">#REF!</definedName>
    <definedName name="省林业厅">#REF!</definedName>
    <definedName name="省农垦局">#REF!</definedName>
    <definedName name="省商务厅">#REF!</definedName>
    <definedName name="省社会主义学院">#REF!</definedName>
    <definedName name="省水利厅">#REF!</definedName>
    <definedName name="省体育局">#REF!</definedName>
    <definedName name="省统计局">#REF!</definedName>
    <definedName name="省委保密办">#REF!</definedName>
    <definedName name="省委党史研究室">#REF!</definedName>
    <definedName name="省委台办">#REF!</definedName>
    <definedName name="省卫计委">#REF!</definedName>
    <definedName name="省文史馆">#REF!</definedName>
    <definedName name="省物价局">#REF!</definedName>
    <definedName name="省移民局">#REF!</definedName>
    <definedName name="省政府参事室">#REF!</definedName>
    <definedName name="省知识产权局">#REF!</definedName>
    <definedName name="省直机关工委">#REF!</definedName>
    <definedName name="省质监局">#REF!</definedName>
    <definedName name="省住建厅">#REF!</definedName>
    <definedName name="省总工会">#REF!</definedName>
  </definedNames>
  <calcPr fullCalcOnLoad="1"/>
</workbook>
</file>

<file path=xl/sharedStrings.xml><?xml version="1.0" encoding="utf-8"?>
<sst xmlns="http://schemas.openxmlformats.org/spreadsheetml/2006/main" count="398" uniqueCount="172">
  <si>
    <t>湖北省公安厅2017年度考试录用公务员拟录用人员公示名单</t>
  </si>
  <si>
    <t>招录单位（盖章）：湖北省公安厅</t>
  </si>
  <si>
    <t>招录机关</t>
  </si>
  <si>
    <t>招录职位</t>
  </si>
  <si>
    <t>职位代码</t>
  </si>
  <si>
    <t>招录计划</t>
  </si>
  <si>
    <t>成绩排名</t>
  </si>
  <si>
    <t>姓名</t>
  </si>
  <si>
    <t>性别</t>
  </si>
  <si>
    <t>准考证号</t>
  </si>
  <si>
    <t>笔试</t>
  </si>
  <si>
    <t>面试得分</t>
  </si>
  <si>
    <t>综合成绩</t>
  </si>
  <si>
    <t>体能测评情况</t>
  </si>
  <si>
    <t>毕业院校</t>
  </si>
  <si>
    <t>工作单位</t>
  </si>
  <si>
    <t>行测成绩</t>
  </si>
  <si>
    <t>申论成绩</t>
  </si>
  <si>
    <t>公安成绩</t>
  </si>
  <si>
    <t>笔试折算分</t>
  </si>
  <si>
    <t>审核情况</t>
  </si>
  <si>
    <t>湖北省公安厅</t>
  </si>
  <si>
    <t>湖北省公安厅综合管理类职位</t>
  </si>
  <si>
    <t>2001136001002</t>
  </si>
  <si>
    <t>1</t>
  </si>
  <si>
    <t>骆意</t>
  </si>
  <si>
    <t>男</t>
  </si>
  <si>
    <t>102421402515</t>
  </si>
  <si>
    <t>合格</t>
  </si>
  <si>
    <t>中国科学技术大学</t>
  </si>
  <si>
    <t>招商银行武汉分行水果湖支行</t>
  </si>
  <si>
    <t>2001136001003</t>
  </si>
  <si>
    <t>3</t>
  </si>
  <si>
    <t>祝明银</t>
  </si>
  <si>
    <t>102422302004</t>
  </si>
  <si>
    <t>华北电力大学</t>
  </si>
  <si>
    <t>中国一冶集团有限公司沈阳分公司</t>
  </si>
  <si>
    <t>童发强</t>
  </si>
  <si>
    <t>102423622519</t>
  </si>
  <si>
    <t>沈阳师范大学</t>
  </si>
  <si>
    <t>荆门市文化体育新闻出版广电局</t>
  </si>
  <si>
    <t>占昊</t>
  </si>
  <si>
    <t>102421406317</t>
  </si>
  <si>
    <t>武汉科技大学</t>
  </si>
  <si>
    <t>团风县回龙山镇人民政府</t>
  </si>
  <si>
    <t>湖北省公安交管局综合管理类职位</t>
  </si>
  <si>
    <t>2001136001004</t>
  </si>
  <si>
    <t>明星</t>
  </si>
  <si>
    <t>102425403019</t>
  </si>
  <si>
    <t>河北农业大学现代科技学院</t>
  </si>
  <si>
    <t>石磊山村民委员会</t>
  </si>
  <si>
    <t>2001136001005</t>
  </si>
  <si>
    <t>尚宏伟</t>
  </si>
  <si>
    <t>102425809830</t>
  </si>
  <si>
    <t>湖北汽车工业学院科技学院</t>
  </si>
  <si>
    <t>武汉铁路技师学院</t>
  </si>
  <si>
    <t>2001136001006</t>
  </si>
  <si>
    <t>胡磊</t>
  </si>
  <si>
    <t>102426811309</t>
  </si>
  <si>
    <t>上海交通大学</t>
  </si>
  <si>
    <t>武汉市轨道交通运营管理办公室</t>
  </si>
  <si>
    <t>高速公路警察总队执法勤务类职位</t>
  </si>
  <si>
    <t>2001136002001</t>
  </si>
  <si>
    <t>5</t>
  </si>
  <si>
    <t>向前</t>
  </si>
  <si>
    <t>103421400527</t>
  </si>
  <si>
    <t>西南政法大学</t>
  </si>
  <si>
    <t>恩施州人民检察院</t>
  </si>
  <si>
    <t>通过</t>
  </si>
  <si>
    <t>徐杰</t>
  </si>
  <si>
    <t>103420502115</t>
  </si>
  <si>
    <t>武汉体育学院</t>
  </si>
  <si>
    <t>武汉市江夏区环境保护局</t>
  </si>
  <si>
    <t>杨阳</t>
  </si>
  <si>
    <t>103420503027</t>
  </si>
  <si>
    <t>无</t>
  </si>
  <si>
    <t>饶崇山</t>
  </si>
  <si>
    <t>103420504715</t>
  </si>
  <si>
    <t>苏东山</t>
  </si>
  <si>
    <t>103420500923</t>
  </si>
  <si>
    <t>河南警察学院</t>
  </si>
  <si>
    <t>2001136002002</t>
  </si>
  <si>
    <t>2</t>
  </si>
  <si>
    <t>熊登智</t>
  </si>
  <si>
    <t>103420402420</t>
  </si>
  <si>
    <t>电子科技大学成都学院</t>
  </si>
  <si>
    <t>杨杰</t>
  </si>
  <si>
    <t>103420205714</t>
  </si>
  <si>
    <t>中原工学院</t>
  </si>
  <si>
    <t>新蔡县朝阳实验中学</t>
  </si>
  <si>
    <t>2001136002003</t>
  </si>
  <si>
    <t>徐立孟</t>
  </si>
  <si>
    <t>103420506522</t>
  </si>
  <si>
    <t>武汉工程大学</t>
  </si>
  <si>
    <t>湖北省阳新县公安局刑侦大队</t>
  </si>
  <si>
    <t>李梦男</t>
  </si>
  <si>
    <t>103420203626</t>
  </si>
  <si>
    <t>武汉轻工大学</t>
  </si>
  <si>
    <t>孝感日报传媒集团孝感晚报</t>
  </si>
  <si>
    <t>2001136002004</t>
  </si>
  <si>
    <t>柳志伟</t>
  </si>
  <si>
    <t>103420303412</t>
  </si>
  <si>
    <t>河南师范大学</t>
  </si>
  <si>
    <t>江汉油田公安局综合管理类职位</t>
  </si>
  <si>
    <t>2001136001008</t>
  </si>
  <si>
    <t>陈闽青</t>
  </si>
  <si>
    <t>女</t>
  </si>
  <si>
    <t>102424308214</t>
  </si>
  <si>
    <t>集美大学</t>
  </si>
  <si>
    <t>江汉油田公安局执法勤务类职位</t>
  </si>
  <si>
    <t>2001136002005</t>
  </si>
  <si>
    <t>曾志新</t>
  </si>
  <si>
    <t>103420303917</t>
  </si>
  <si>
    <t>中南财经政法大学</t>
  </si>
  <si>
    <t>公安县公安局</t>
  </si>
  <si>
    <t>调剂通过</t>
  </si>
  <si>
    <t>梁钰</t>
  </si>
  <si>
    <t>103420203619</t>
  </si>
  <si>
    <t>吴涛</t>
  </si>
  <si>
    <t>103420502220</t>
  </si>
  <si>
    <t>湖北警官学院</t>
  </si>
  <si>
    <t>巴东县公安局</t>
  </si>
  <si>
    <t>2001136002008</t>
  </si>
  <si>
    <t>许博文</t>
  </si>
  <si>
    <t>103420303515</t>
  </si>
  <si>
    <t>长江大学</t>
  </si>
  <si>
    <t>于强</t>
  </si>
  <si>
    <t>103420204520</t>
  </si>
  <si>
    <t>湖北工业大学工程技术学院</t>
  </si>
  <si>
    <t>扶毅</t>
  </si>
  <si>
    <t>103420505210</t>
  </si>
  <si>
    <t>郑州大学</t>
  </si>
  <si>
    <t>机场公安局基层所队综合管理类职位</t>
  </si>
  <si>
    <t>2001136001009</t>
  </si>
  <si>
    <t>简翔</t>
  </si>
  <si>
    <t>102424111510</t>
  </si>
  <si>
    <t>武汉学院</t>
  </si>
  <si>
    <t>武汉凌云建筑装饰工程有限公司</t>
  </si>
  <si>
    <t>2001136001010</t>
  </si>
  <si>
    <t>王充原康</t>
  </si>
  <si>
    <t>102421101813</t>
  </si>
  <si>
    <t>西安电子科技大学</t>
  </si>
  <si>
    <t>吴茫</t>
  </si>
  <si>
    <t>102426304113</t>
  </si>
  <si>
    <t>深圳朗赛微波通信有限公司</t>
  </si>
  <si>
    <t>机场公安局基层所队执法勤务类职位</t>
  </si>
  <si>
    <t>2001136002011</t>
  </si>
  <si>
    <t>4</t>
  </si>
  <si>
    <t>董巍</t>
  </si>
  <si>
    <t>103421401002</t>
  </si>
  <si>
    <t>宜昌市公安局</t>
  </si>
  <si>
    <t>赵景轩</t>
  </si>
  <si>
    <t>103420203329</t>
  </si>
  <si>
    <t>河南城建学院</t>
  </si>
  <si>
    <t>河南省周口监狱</t>
  </si>
  <si>
    <t>刘星</t>
  </si>
  <si>
    <t>103420300517</t>
  </si>
  <si>
    <t>湖北省云梦县公安局</t>
  </si>
  <si>
    <t>刘磊</t>
  </si>
  <si>
    <t>103420303111</t>
  </si>
  <si>
    <t>深圳电器公司</t>
  </si>
  <si>
    <t>2001136002012</t>
  </si>
  <si>
    <t>胡晓程</t>
  </si>
  <si>
    <t>103420300917</t>
  </si>
  <si>
    <t>湖北省石首市公安局</t>
  </si>
  <si>
    <t>许广贺</t>
  </si>
  <si>
    <t>103420402201</t>
  </si>
  <si>
    <t>中国刑事警察学院</t>
  </si>
  <si>
    <t>王圆硕</t>
  </si>
  <si>
    <t>103420506622</t>
  </si>
  <si>
    <t>舒文</t>
  </si>
  <si>
    <t>103420203028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</si>
</sst>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_-* #,##0.00_-;\-* #,##0.00_-;_-* &quot;-&quot;??_-;_-@_-"/>
    <numFmt numFmtId="178" formatCode="_-* #,##0_-;\-* #,##0_-;_-* &quot;-&quot;_-;_-@_-"/>
    <numFmt numFmtId="179" formatCode="&quot;￥&quot;#,##0.00;\-&quot;￥&quot;#,##0.00"/>
  </numFmts>
  <fonts count="48">
    <font>
      <sz val="10"/>
      <color indexed="8"/>
      <name val="宋体"/>
      <family val="0"/>
    </font>
    <font>
      <sz val="10"/>
      <name val="宋体"/>
      <family val="0"/>
    </font>
    <font>
      <b/>
      <sz val="12"/>
      <color indexed="8"/>
      <name val="方正楷体_GBK"/>
      <family val="2"/>
    </font>
    <font>
      <sz val="20"/>
      <color indexed="8"/>
      <name val="方正小标宋简体"/>
      <family val="0"/>
    </font>
    <font>
      <sz val="12"/>
      <color indexed="8"/>
      <name val="方正仿宋_GBK"/>
      <family val="0"/>
    </font>
    <font>
      <b/>
      <sz val="10"/>
      <color indexed="8"/>
      <name val="方正楷体_GBK"/>
      <family val="2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"/>
      <family val="1"/>
    </font>
    <font>
      <sz val="20"/>
      <color indexed="8"/>
      <name val="方正小标宋_GBK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53"/>
      <name val="Tahoma"/>
      <family val="2"/>
    </font>
    <font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center"/>
    </xf>
    <xf numFmtId="0" fontId="7" fillId="0" borderId="11" xfId="0" applyNumberFormat="1" applyFont="1" applyBorder="1" applyAlignment="1">
      <alignment horizontal="left" wrapText="1"/>
    </xf>
    <xf numFmtId="0" fontId="0" fillId="0" borderId="11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view="pageBreakPreview" zoomScale="115" zoomScaleSheetLayoutView="115" workbookViewId="0" topLeftCell="A1">
      <selection activeCell="H7" sqref="H7"/>
    </sheetView>
  </sheetViews>
  <sheetFormatPr defaultColWidth="9.140625" defaultRowHeight="12"/>
  <cols>
    <col min="1" max="1" width="11.140625" style="0" customWidth="1"/>
    <col min="2" max="2" width="13.57421875" style="0" customWidth="1"/>
    <col min="3" max="3" width="14.140625" style="0" customWidth="1"/>
    <col min="4" max="4" width="4.28125" style="0" customWidth="1"/>
    <col min="5" max="5" width="4.421875" style="0" customWidth="1"/>
    <col min="6" max="6" width="7.7109375" style="0" customWidth="1"/>
    <col min="7" max="7" width="3.7109375" style="0" customWidth="1"/>
    <col min="8" max="8" width="13.140625" style="0" customWidth="1"/>
    <col min="9" max="11" width="6.421875" style="0" customWidth="1"/>
    <col min="12" max="12" width="10.140625" style="0" customWidth="1"/>
    <col min="13" max="13" width="7.00390625" style="2" customWidth="1"/>
    <col min="14" max="14" width="8.421875" style="2" customWidth="1"/>
    <col min="15" max="15" width="5.7109375" style="0" customWidth="1"/>
    <col min="16" max="16" width="13.7109375" style="3" customWidth="1"/>
    <col min="17" max="17" width="17.140625" style="0" customWidth="1"/>
    <col min="18" max="18" width="9.7109375" style="2" hidden="1" customWidth="1"/>
  </cols>
  <sheetData>
    <row r="1" spans="1:18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2"/>
    </row>
    <row r="2" spans="1:18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2"/>
    </row>
    <row r="3" spans="1:18" ht="19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/>
      <c r="K3" s="6"/>
      <c r="L3" s="6"/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3"/>
    </row>
    <row r="4" spans="1:18" s="1" customFormat="1" ht="32.25" customHeight="1">
      <c r="A4" s="6"/>
      <c r="B4" s="6"/>
      <c r="C4" s="6"/>
      <c r="D4" s="6"/>
      <c r="E4" s="6"/>
      <c r="F4" s="6"/>
      <c r="G4" s="6"/>
      <c r="H4" s="6"/>
      <c r="I4" s="6" t="s">
        <v>16</v>
      </c>
      <c r="J4" s="6" t="s">
        <v>17</v>
      </c>
      <c r="K4" s="6" t="s">
        <v>18</v>
      </c>
      <c r="L4" s="6" t="s">
        <v>19</v>
      </c>
      <c r="M4" s="6"/>
      <c r="N4" s="6"/>
      <c r="O4" s="6"/>
      <c r="P4" s="6"/>
      <c r="Q4" s="6"/>
      <c r="R4" s="14" t="s">
        <v>20</v>
      </c>
    </row>
    <row r="5" spans="1:18" ht="22.5">
      <c r="A5" s="7" t="s">
        <v>21</v>
      </c>
      <c r="B5" s="7" t="s">
        <v>22</v>
      </c>
      <c r="C5" s="8" t="s">
        <v>23</v>
      </c>
      <c r="D5" s="8" t="s">
        <v>24</v>
      </c>
      <c r="E5" s="8">
        <v>1</v>
      </c>
      <c r="F5" s="8" t="s">
        <v>25</v>
      </c>
      <c r="G5" s="8" t="s">
        <v>26</v>
      </c>
      <c r="H5" s="8" t="s">
        <v>27</v>
      </c>
      <c r="I5" s="8">
        <v>68.8</v>
      </c>
      <c r="J5" s="8">
        <v>61.5</v>
      </c>
      <c r="K5" s="8">
        <v>0</v>
      </c>
      <c r="L5" s="8">
        <v>32.7575</v>
      </c>
      <c r="M5" s="10">
        <v>79.6</v>
      </c>
      <c r="N5" s="10">
        <v>72.5575</v>
      </c>
      <c r="O5" s="8" t="s">
        <v>28</v>
      </c>
      <c r="P5" s="11" t="s">
        <v>29</v>
      </c>
      <c r="Q5" s="15" t="s">
        <v>30</v>
      </c>
      <c r="R5" s="16"/>
    </row>
    <row r="6" spans="1:18" ht="22.5">
      <c r="A6" s="7" t="s">
        <v>21</v>
      </c>
      <c r="B6" s="7" t="s">
        <v>22</v>
      </c>
      <c r="C6" s="8" t="s">
        <v>31</v>
      </c>
      <c r="D6" s="8" t="s">
        <v>32</v>
      </c>
      <c r="E6" s="8">
        <v>2</v>
      </c>
      <c r="F6" s="8" t="s">
        <v>33</v>
      </c>
      <c r="G6" s="8" t="s">
        <v>26</v>
      </c>
      <c r="H6" s="8" t="s">
        <v>34</v>
      </c>
      <c r="I6" s="8">
        <v>60</v>
      </c>
      <c r="J6" s="8">
        <v>70</v>
      </c>
      <c r="K6" s="8">
        <v>0</v>
      </c>
      <c r="L6" s="8">
        <v>32.25</v>
      </c>
      <c r="M6" s="10">
        <v>82.2</v>
      </c>
      <c r="N6" s="10">
        <v>73.35</v>
      </c>
      <c r="O6" s="8" t="s">
        <v>28</v>
      </c>
      <c r="P6" s="11" t="s">
        <v>35</v>
      </c>
      <c r="Q6" s="15" t="s">
        <v>36</v>
      </c>
      <c r="R6" s="16"/>
    </row>
    <row r="7" spans="1:17" ht="22.5">
      <c r="A7" s="7" t="s">
        <v>21</v>
      </c>
      <c r="B7" s="7" t="s">
        <v>22</v>
      </c>
      <c r="C7" s="8" t="s">
        <v>31</v>
      </c>
      <c r="D7" s="8" t="s">
        <v>32</v>
      </c>
      <c r="E7" s="8">
        <v>3</v>
      </c>
      <c r="F7" s="8" t="s">
        <v>37</v>
      </c>
      <c r="G7" s="8" t="s">
        <v>26</v>
      </c>
      <c r="H7" s="8" t="s">
        <v>38</v>
      </c>
      <c r="I7" s="8">
        <v>60.8</v>
      </c>
      <c r="J7" s="8">
        <v>71</v>
      </c>
      <c r="K7" s="8">
        <v>0</v>
      </c>
      <c r="L7" s="8">
        <v>32.695</v>
      </c>
      <c r="M7" s="10">
        <v>79.2</v>
      </c>
      <c r="N7" s="10">
        <v>72.295</v>
      </c>
      <c r="O7" s="8" t="s">
        <v>28</v>
      </c>
      <c r="P7" s="11" t="s">
        <v>39</v>
      </c>
      <c r="Q7" s="15" t="s">
        <v>40</v>
      </c>
    </row>
    <row r="8" spans="1:18" ht="22.5">
      <c r="A8" s="7" t="s">
        <v>21</v>
      </c>
      <c r="B8" s="7" t="s">
        <v>22</v>
      </c>
      <c r="C8" s="8" t="s">
        <v>31</v>
      </c>
      <c r="D8" s="8" t="s">
        <v>32</v>
      </c>
      <c r="E8" s="8">
        <v>8</v>
      </c>
      <c r="F8" s="8" t="s">
        <v>41</v>
      </c>
      <c r="G8" s="8" t="s">
        <v>26</v>
      </c>
      <c r="H8" s="8" t="s">
        <v>42</v>
      </c>
      <c r="I8" s="8">
        <v>55.2</v>
      </c>
      <c r="J8" s="8">
        <v>66</v>
      </c>
      <c r="K8" s="8">
        <v>0</v>
      </c>
      <c r="L8" s="8">
        <v>30.03</v>
      </c>
      <c r="M8" s="10">
        <v>77.2</v>
      </c>
      <c r="N8" s="10">
        <v>68.63</v>
      </c>
      <c r="O8" s="8" t="s">
        <v>28</v>
      </c>
      <c r="P8" s="11" t="s">
        <v>43</v>
      </c>
      <c r="Q8" s="15" t="s">
        <v>44</v>
      </c>
      <c r="R8"/>
    </row>
    <row r="9" spans="1:18" ht="22.5">
      <c r="A9" s="7" t="s">
        <v>21</v>
      </c>
      <c r="B9" s="7" t="s">
        <v>45</v>
      </c>
      <c r="C9" s="8" t="s">
        <v>46</v>
      </c>
      <c r="D9" s="8">
        <v>1</v>
      </c>
      <c r="E9" s="8">
        <v>2</v>
      </c>
      <c r="F9" s="8" t="s">
        <v>47</v>
      </c>
      <c r="G9" s="8" t="s">
        <v>26</v>
      </c>
      <c r="H9" s="8" t="s">
        <v>48</v>
      </c>
      <c r="I9" s="8">
        <v>52.8</v>
      </c>
      <c r="J9" s="8">
        <v>63</v>
      </c>
      <c r="K9" s="8">
        <v>0</v>
      </c>
      <c r="L9" s="8">
        <v>28.695</v>
      </c>
      <c r="M9" s="10">
        <v>78.2</v>
      </c>
      <c r="N9" s="10">
        <v>67.795</v>
      </c>
      <c r="O9" s="8" t="s">
        <v>28</v>
      </c>
      <c r="P9" s="11" t="s">
        <v>49</v>
      </c>
      <c r="Q9" s="17" t="s">
        <v>50</v>
      </c>
      <c r="R9"/>
    </row>
    <row r="10" spans="1:17" ht="22.5">
      <c r="A10" s="7" t="s">
        <v>21</v>
      </c>
      <c r="B10" s="7" t="s">
        <v>45</v>
      </c>
      <c r="C10" s="8" t="s">
        <v>51</v>
      </c>
      <c r="D10" s="8" t="s">
        <v>24</v>
      </c>
      <c r="E10" s="8">
        <v>1</v>
      </c>
      <c r="F10" s="8" t="s">
        <v>52</v>
      </c>
      <c r="G10" s="8" t="s">
        <v>26</v>
      </c>
      <c r="H10" s="8" t="s">
        <v>53</v>
      </c>
      <c r="I10" s="8">
        <v>60</v>
      </c>
      <c r="J10" s="8">
        <v>65.5</v>
      </c>
      <c r="K10" s="8">
        <v>0</v>
      </c>
      <c r="L10" s="8">
        <v>31.2375</v>
      </c>
      <c r="M10" s="10">
        <v>80.4</v>
      </c>
      <c r="N10" s="10">
        <v>71.4375</v>
      </c>
      <c r="O10" s="8" t="s">
        <v>28</v>
      </c>
      <c r="P10" s="11" t="s">
        <v>54</v>
      </c>
      <c r="Q10" s="15" t="s">
        <v>55</v>
      </c>
    </row>
    <row r="11" spans="1:17" ht="22.5">
      <c r="A11" s="7" t="s">
        <v>21</v>
      </c>
      <c r="B11" s="7" t="s">
        <v>45</v>
      </c>
      <c r="C11" s="8" t="s">
        <v>56</v>
      </c>
      <c r="D11" s="8" t="s">
        <v>24</v>
      </c>
      <c r="E11" s="8">
        <v>1</v>
      </c>
      <c r="F11" s="8" t="s">
        <v>57</v>
      </c>
      <c r="G11" s="8" t="s">
        <v>26</v>
      </c>
      <c r="H11" s="8" t="s">
        <v>58</v>
      </c>
      <c r="I11" s="8">
        <v>62.4</v>
      </c>
      <c r="J11" s="8">
        <v>65</v>
      </c>
      <c r="K11" s="8">
        <v>0</v>
      </c>
      <c r="L11" s="8">
        <v>31.785</v>
      </c>
      <c r="M11" s="10">
        <v>82.6</v>
      </c>
      <c r="N11" s="10">
        <v>73.085</v>
      </c>
      <c r="O11" s="8" t="s">
        <v>28</v>
      </c>
      <c r="P11" s="11" t="s">
        <v>59</v>
      </c>
      <c r="Q11" s="15" t="s">
        <v>60</v>
      </c>
    </row>
    <row r="12" spans="1:18" ht="31.5" customHeight="1">
      <c r="A12" s="7" t="s">
        <v>21</v>
      </c>
      <c r="B12" s="7" t="s">
        <v>61</v>
      </c>
      <c r="C12" s="8" t="s">
        <v>62</v>
      </c>
      <c r="D12" s="8" t="s">
        <v>63</v>
      </c>
      <c r="E12" s="8">
        <v>1</v>
      </c>
      <c r="F12" s="8" t="s">
        <v>64</v>
      </c>
      <c r="G12" s="8" t="s">
        <v>26</v>
      </c>
      <c r="H12" s="8" t="s">
        <v>65</v>
      </c>
      <c r="I12" s="8">
        <v>58.4</v>
      </c>
      <c r="J12" s="8">
        <v>53.5</v>
      </c>
      <c r="K12" s="8">
        <v>70</v>
      </c>
      <c r="L12" s="8">
        <v>30.205</v>
      </c>
      <c r="M12" s="8">
        <v>79.1</v>
      </c>
      <c r="N12" s="8">
        <f aca="true" t="shared" si="0" ref="N12:N39">L12+M12*50%</f>
        <v>69.755</v>
      </c>
      <c r="O12" s="8" t="s">
        <v>28</v>
      </c>
      <c r="P12" s="11" t="s">
        <v>66</v>
      </c>
      <c r="Q12" s="15" t="s">
        <v>67</v>
      </c>
      <c r="R12" s="18" t="s">
        <v>68</v>
      </c>
    </row>
    <row r="13" spans="1:18" ht="31.5" customHeight="1">
      <c r="A13" s="7" t="s">
        <v>21</v>
      </c>
      <c r="B13" s="7" t="s">
        <v>61</v>
      </c>
      <c r="C13" s="8" t="s">
        <v>62</v>
      </c>
      <c r="D13" s="8" t="s">
        <v>63</v>
      </c>
      <c r="E13" s="8">
        <v>2</v>
      </c>
      <c r="F13" s="8" t="s">
        <v>69</v>
      </c>
      <c r="G13" s="8" t="s">
        <v>26</v>
      </c>
      <c r="H13" s="8" t="s">
        <v>70</v>
      </c>
      <c r="I13" s="8">
        <v>52</v>
      </c>
      <c r="J13" s="8">
        <v>59.5</v>
      </c>
      <c r="K13" s="8">
        <v>55</v>
      </c>
      <c r="L13" s="8">
        <v>27.575</v>
      </c>
      <c r="M13" s="8">
        <v>80.4</v>
      </c>
      <c r="N13" s="8">
        <f t="shared" si="0"/>
        <v>67.775</v>
      </c>
      <c r="O13" s="8" t="s">
        <v>28</v>
      </c>
      <c r="P13" s="11" t="s">
        <v>71</v>
      </c>
      <c r="Q13" s="15" t="s">
        <v>72</v>
      </c>
      <c r="R13" s="18" t="s">
        <v>68</v>
      </c>
    </row>
    <row r="14" spans="1:18" ht="31.5" customHeight="1">
      <c r="A14" s="7" t="s">
        <v>21</v>
      </c>
      <c r="B14" s="7" t="s">
        <v>61</v>
      </c>
      <c r="C14" s="8" t="s">
        <v>62</v>
      </c>
      <c r="D14" s="8" t="s">
        <v>63</v>
      </c>
      <c r="E14" s="8">
        <v>3</v>
      </c>
      <c r="F14" s="8" t="s">
        <v>73</v>
      </c>
      <c r="G14" s="8" t="s">
        <v>26</v>
      </c>
      <c r="H14" s="8" t="s">
        <v>74</v>
      </c>
      <c r="I14" s="8">
        <v>43.2</v>
      </c>
      <c r="J14" s="8">
        <v>55.5</v>
      </c>
      <c r="K14" s="8">
        <v>67</v>
      </c>
      <c r="L14" s="8">
        <v>27.015</v>
      </c>
      <c r="M14" s="8">
        <v>81.2</v>
      </c>
      <c r="N14" s="8">
        <f t="shared" si="0"/>
        <v>67.61500000000001</v>
      </c>
      <c r="O14" s="8" t="s">
        <v>28</v>
      </c>
      <c r="P14" s="11" t="s">
        <v>71</v>
      </c>
      <c r="Q14" s="15" t="s">
        <v>75</v>
      </c>
      <c r="R14" s="18" t="s">
        <v>68</v>
      </c>
    </row>
    <row r="15" spans="1:18" ht="31.5" customHeight="1">
      <c r="A15" s="7" t="s">
        <v>21</v>
      </c>
      <c r="B15" s="7" t="s">
        <v>61</v>
      </c>
      <c r="C15" s="8" t="s">
        <v>62</v>
      </c>
      <c r="D15" s="8" t="s">
        <v>63</v>
      </c>
      <c r="E15" s="8">
        <v>5</v>
      </c>
      <c r="F15" s="8" t="s">
        <v>76</v>
      </c>
      <c r="G15" s="8" t="s">
        <v>26</v>
      </c>
      <c r="H15" s="8" t="s">
        <v>77</v>
      </c>
      <c r="I15" s="8">
        <v>38.4</v>
      </c>
      <c r="J15" s="8">
        <v>57</v>
      </c>
      <c r="K15" s="8">
        <v>65</v>
      </c>
      <c r="L15" s="8">
        <v>25.98</v>
      </c>
      <c r="M15" s="8">
        <v>80.8</v>
      </c>
      <c r="N15" s="8">
        <f t="shared" si="0"/>
        <v>66.38</v>
      </c>
      <c r="O15" s="8" t="s">
        <v>28</v>
      </c>
      <c r="P15" s="11" t="s">
        <v>71</v>
      </c>
      <c r="Q15" s="15" t="s">
        <v>75</v>
      </c>
      <c r="R15" s="18" t="s">
        <v>68</v>
      </c>
    </row>
    <row r="16" spans="1:18" ht="31.5" customHeight="1">
      <c r="A16" s="7" t="s">
        <v>21</v>
      </c>
      <c r="B16" s="7" t="s">
        <v>61</v>
      </c>
      <c r="C16" s="8" t="s">
        <v>62</v>
      </c>
      <c r="D16" s="8" t="s">
        <v>63</v>
      </c>
      <c r="E16" s="8">
        <v>6</v>
      </c>
      <c r="F16" s="8" t="s">
        <v>78</v>
      </c>
      <c r="G16" s="8" t="s">
        <v>26</v>
      </c>
      <c r="H16" s="8" t="s">
        <v>79</v>
      </c>
      <c r="I16" s="8">
        <v>47.2</v>
      </c>
      <c r="J16" s="8">
        <v>53</v>
      </c>
      <c r="K16" s="8">
        <v>66</v>
      </c>
      <c r="L16" s="8">
        <v>27.29</v>
      </c>
      <c r="M16" s="8">
        <v>77</v>
      </c>
      <c r="N16" s="8">
        <f t="shared" si="0"/>
        <v>65.78999999999999</v>
      </c>
      <c r="O16" s="8" t="s">
        <v>28</v>
      </c>
      <c r="P16" s="11" t="s">
        <v>80</v>
      </c>
      <c r="Q16" s="15" t="s">
        <v>75</v>
      </c>
      <c r="R16" s="18" t="s">
        <v>68</v>
      </c>
    </row>
    <row r="17" spans="1:18" ht="31.5" customHeight="1">
      <c r="A17" s="7" t="s">
        <v>21</v>
      </c>
      <c r="B17" s="7" t="s">
        <v>61</v>
      </c>
      <c r="C17" s="8" t="s">
        <v>81</v>
      </c>
      <c r="D17" s="8" t="s">
        <v>82</v>
      </c>
      <c r="E17" s="8">
        <v>1</v>
      </c>
      <c r="F17" s="8" t="s">
        <v>83</v>
      </c>
      <c r="G17" s="8" t="s">
        <v>26</v>
      </c>
      <c r="H17" s="8" t="s">
        <v>84</v>
      </c>
      <c r="I17" s="8">
        <v>64</v>
      </c>
      <c r="J17" s="8">
        <v>55.5</v>
      </c>
      <c r="K17" s="8">
        <v>72</v>
      </c>
      <c r="L17" s="8">
        <v>31.925</v>
      </c>
      <c r="M17" s="8">
        <v>80.5</v>
      </c>
      <c r="N17" s="8">
        <f t="shared" si="0"/>
        <v>72.175</v>
      </c>
      <c r="O17" s="8" t="s">
        <v>28</v>
      </c>
      <c r="P17" s="11" t="s">
        <v>85</v>
      </c>
      <c r="Q17" s="15" t="s">
        <v>75</v>
      </c>
      <c r="R17" s="18" t="s">
        <v>68</v>
      </c>
    </row>
    <row r="18" spans="1:18" ht="31.5" customHeight="1">
      <c r="A18" s="7" t="s">
        <v>21</v>
      </c>
      <c r="B18" s="7" t="s">
        <v>61</v>
      </c>
      <c r="C18" s="8" t="s">
        <v>81</v>
      </c>
      <c r="D18" s="8" t="s">
        <v>82</v>
      </c>
      <c r="E18" s="8">
        <v>2</v>
      </c>
      <c r="F18" s="8" t="s">
        <v>86</v>
      </c>
      <c r="G18" s="8" t="s">
        <v>26</v>
      </c>
      <c r="H18" s="8" t="s">
        <v>87</v>
      </c>
      <c r="I18" s="8">
        <v>48.8</v>
      </c>
      <c r="J18" s="8">
        <v>61.5</v>
      </c>
      <c r="K18" s="8">
        <v>71</v>
      </c>
      <c r="L18" s="8">
        <v>29.635</v>
      </c>
      <c r="M18" s="8">
        <v>82.6</v>
      </c>
      <c r="N18" s="8">
        <f t="shared" si="0"/>
        <v>70.935</v>
      </c>
      <c r="O18" s="8" t="s">
        <v>28</v>
      </c>
      <c r="P18" s="11" t="s">
        <v>88</v>
      </c>
      <c r="Q18" s="15" t="s">
        <v>89</v>
      </c>
      <c r="R18" s="18" t="s">
        <v>68</v>
      </c>
    </row>
    <row r="19" spans="1:18" ht="31.5" customHeight="1">
      <c r="A19" s="7" t="s">
        <v>21</v>
      </c>
      <c r="B19" s="7" t="s">
        <v>61</v>
      </c>
      <c r="C19" s="8" t="s">
        <v>90</v>
      </c>
      <c r="D19" s="8" t="s">
        <v>82</v>
      </c>
      <c r="E19" s="8">
        <v>1</v>
      </c>
      <c r="F19" s="8" t="s">
        <v>91</v>
      </c>
      <c r="G19" s="8" t="s">
        <v>26</v>
      </c>
      <c r="H19" s="8" t="s">
        <v>92</v>
      </c>
      <c r="I19" s="8">
        <v>57.6</v>
      </c>
      <c r="J19" s="8">
        <v>56</v>
      </c>
      <c r="K19" s="8">
        <v>72</v>
      </c>
      <c r="L19" s="8">
        <v>30.72</v>
      </c>
      <c r="M19" s="8">
        <v>83.6</v>
      </c>
      <c r="N19" s="8">
        <f t="shared" si="0"/>
        <v>72.52000000000001</v>
      </c>
      <c r="O19" s="8" t="s">
        <v>28</v>
      </c>
      <c r="P19" s="11" t="s">
        <v>93</v>
      </c>
      <c r="Q19" s="15" t="s">
        <v>94</v>
      </c>
      <c r="R19" s="18" t="s">
        <v>68</v>
      </c>
    </row>
    <row r="20" spans="1:18" ht="31.5" customHeight="1">
      <c r="A20" s="7" t="s">
        <v>21</v>
      </c>
      <c r="B20" s="7" t="s">
        <v>61</v>
      </c>
      <c r="C20" s="8" t="s">
        <v>90</v>
      </c>
      <c r="D20" s="8" t="s">
        <v>82</v>
      </c>
      <c r="E20" s="8">
        <v>2</v>
      </c>
      <c r="F20" s="8" t="s">
        <v>95</v>
      </c>
      <c r="G20" s="8" t="s">
        <v>26</v>
      </c>
      <c r="H20" s="8" t="s">
        <v>96</v>
      </c>
      <c r="I20" s="8">
        <v>56</v>
      </c>
      <c r="J20" s="8">
        <v>63.5</v>
      </c>
      <c r="K20" s="8">
        <v>65</v>
      </c>
      <c r="L20" s="8">
        <v>30.475</v>
      </c>
      <c r="M20" s="8">
        <v>79.2</v>
      </c>
      <c r="N20" s="8">
        <f t="shared" si="0"/>
        <v>70.075</v>
      </c>
      <c r="O20" s="8" t="s">
        <v>28</v>
      </c>
      <c r="P20" s="11" t="s">
        <v>97</v>
      </c>
      <c r="Q20" s="15" t="s">
        <v>98</v>
      </c>
      <c r="R20" s="18" t="s">
        <v>68</v>
      </c>
    </row>
    <row r="21" spans="1:18" ht="31.5" customHeight="1">
      <c r="A21" s="7" t="s">
        <v>21</v>
      </c>
      <c r="B21" s="7" t="s">
        <v>61</v>
      </c>
      <c r="C21" s="8" t="s">
        <v>99</v>
      </c>
      <c r="D21" s="8" t="s">
        <v>24</v>
      </c>
      <c r="E21" s="8">
        <v>1</v>
      </c>
      <c r="F21" s="8" t="s">
        <v>100</v>
      </c>
      <c r="G21" s="8" t="s">
        <v>26</v>
      </c>
      <c r="H21" s="8" t="s">
        <v>101</v>
      </c>
      <c r="I21" s="8">
        <v>62.4</v>
      </c>
      <c r="J21" s="8">
        <v>52</v>
      </c>
      <c r="K21" s="8">
        <v>76</v>
      </c>
      <c r="L21" s="8">
        <v>31.68</v>
      </c>
      <c r="M21" s="8">
        <v>77</v>
      </c>
      <c r="N21" s="8">
        <f t="shared" si="0"/>
        <v>70.18</v>
      </c>
      <c r="O21" s="8" t="s">
        <v>28</v>
      </c>
      <c r="P21" s="11" t="s">
        <v>102</v>
      </c>
      <c r="Q21" s="15" t="s">
        <v>75</v>
      </c>
      <c r="R21" s="18" t="s">
        <v>68</v>
      </c>
    </row>
    <row r="22" spans="1:18" ht="31.5" customHeight="1">
      <c r="A22" s="7" t="s">
        <v>21</v>
      </c>
      <c r="B22" s="7" t="s">
        <v>103</v>
      </c>
      <c r="C22" s="8" t="s">
        <v>104</v>
      </c>
      <c r="D22" s="8" t="s">
        <v>24</v>
      </c>
      <c r="E22" s="8">
        <v>1</v>
      </c>
      <c r="F22" s="8" t="s">
        <v>105</v>
      </c>
      <c r="G22" s="8" t="s">
        <v>106</v>
      </c>
      <c r="H22" s="8" t="s">
        <v>107</v>
      </c>
      <c r="I22" s="8">
        <v>66.4</v>
      </c>
      <c r="J22" s="8">
        <v>63</v>
      </c>
      <c r="K22" s="8">
        <v>0</v>
      </c>
      <c r="L22" s="8">
        <v>32.435</v>
      </c>
      <c r="M22" s="8">
        <v>83.4</v>
      </c>
      <c r="N22" s="8">
        <f t="shared" si="0"/>
        <v>74.135</v>
      </c>
      <c r="O22" s="8" t="s">
        <v>28</v>
      </c>
      <c r="P22" s="11" t="s">
        <v>108</v>
      </c>
      <c r="Q22" s="15" t="s">
        <v>75</v>
      </c>
      <c r="R22" s="18" t="s">
        <v>68</v>
      </c>
    </row>
    <row r="23" spans="1:18" ht="31.5" customHeight="1">
      <c r="A23" s="7" t="s">
        <v>21</v>
      </c>
      <c r="B23" s="7" t="s">
        <v>109</v>
      </c>
      <c r="C23" s="8" t="s">
        <v>110</v>
      </c>
      <c r="D23" s="8" t="s">
        <v>32</v>
      </c>
      <c r="E23" s="8">
        <v>1</v>
      </c>
      <c r="F23" s="8" t="s">
        <v>111</v>
      </c>
      <c r="G23" s="8" t="s">
        <v>26</v>
      </c>
      <c r="H23" s="9" t="s">
        <v>112</v>
      </c>
      <c r="I23" s="8">
        <v>47.2</v>
      </c>
      <c r="J23" s="8">
        <v>51.5</v>
      </c>
      <c r="K23" s="8">
        <v>84</v>
      </c>
      <c r="L23" s="8">
        <v>29.315</v>
      </c>
      <c r="M23" s="8">
        <v>81.6</v>
      </c>
      <c r="N23" s="8">
        <f t="shared" si="0"/>
        <v>70.115</v>
      </c>
      <c r="O23" s="8" t="s">
        <v>28</v>
      </c>
      <c r="P23" s="11" t="s">
        <v>113</v>
      </c>
      <c r="Q23" s="15" t="s">
        <v>114</v>
      </c>
      <c r="R23" s="18" t="s">
        <v>115</v>
      </c>
    </row>
    <row r="24" spans="1:18" ht="31.5" customHeight="1">
      <c r="A24" s="7" t="s">
        <v>21</v>
      </c>
      <c r="B24" s="7" t="s">
        <v>109</v>
      </c>
      <c r="C24" s="8" t="s">
        <v>110</v>
      </c>
      <c r="D24" s="8" t="s">
        <v>32</v>
      </c>
      <c r="E24" s="8">
        <v>2</v>
      </c>
      <c r="F24" s="8" t="s">
        <v>116</v>
      </c>
      <c r="G24" s="8" t="s">
        <v>26</v>
      </c>
      <c r="H24" s="8" t="s">
        <v>117</v>
      </c>
      <c r="I24" s="8">
        <v>52.8</v>
      </c>
      <c r="J24" s="8">
        <v>59</v>
      </c>
      <c r="K24" s="8">
        <v>78</v>
      </c>
      <c r="L24" s="8">
        <v>31.11</v>
      </c>
      <c r="M24" s="8">
        <v>77</v>
      </c>
      <c r="N24" s="8">
        <f t="shared" si="0"/>
        <v>69.61</v>
      </c>
      <c r="O24" s="8" t="s">
        <v>28</v>
      </c>
      <c r="P24" s="11" t="s">
        <v>113</v>
      </c>
      <c r="Q24" s="15" t="s">
        <v>75</v>
      </c>
      <c r="R24" s="18" t="s">
        <v>68</v>
      </c>
    </row>
    <row r="25" spans="1:18" ht="31.5" customHeight="1">
      <c r="A25" s="7" t="s">
        <v>21</v>
      </c>
      <c r="B25" s="7" t="s">
        <v>109</v>
      </c>
      <c r="C25" s="8" t="s">
        <v>110</v>
      </c>
      <c r="D25" s="8" t="s">
        <v>32</v>
      </c>
      <c r="E25" s="8">
        <v>3</v>
      </c>
      <c r="F25" s="8" t="s">
        <v>118</v>
      </c>
      <c r="G25" s="8" t="s">
        <v>26</v>
      </c>
      <c r="H25" s="9" t="s">
        <v>119</v>
      </c>
      <c r="I25" s="8">
        <v>49.6</v>
      </c>
      <c r="J25" s="8">
        <v>53</v>
      </c>
      <c r="K25" s="8">
        <v>71</v>
      </c>
      <c r="L25" s="8">
        <v>28.52</v>
      </c>
      <c r="M25" s="8">
        <v>79.2</v>
      </c>
      <c r="N25" s="8">
        <f t="shared" si="0"/>
        <v>68.12</v>
      </c>
      <c r="O25" s="8" t="s">
        <v>28</v>
      </c>
      <c r="P25" s="11" t="s">
        <v>120</v>
      </c>
      <c r="Q25" s="15" t="s">
        <v>121</v>
      </c>
      <c r="R25" s="18" t="s">
        <v>115</v>
      </c>
    </row>
    <row r="26" spans="1:18" ht="31.5" customHeight="1">
      <c r="A26" s="7" t="s">
        <v>21</v>
      </c>
      <c r="B26" s="7" t="s">
        <v>109</v>
      </c>
      <c r="C26" s="8" t="s">
        <v>122</v>
      </c>
      <c r="D26" s="8" t="s">
        <v>32</v>
      </c>
      <c r="E26" s="8">
        <v>1</v>
      </c>
      <c r="F26" s="8" t="s">
        <v>123</v>
      </c>
      <c r="G26" s="8" t="s">
        <v>26</v>
      </c>
      <c r="H26" s="8" t="s">
        <v>124</v>
      </c>
      <c r="I26" s="8">
        <v>62.4</v>
      </c>
      <c r="J26" s="8">
        <v>58</v>
      </c>
      <c r="K26" s="8">
        <v>73</v>
      </c>
      <c r="L26" s="8">
        <v>32.13</v>
      </c>
      <c r="M26" s="8">
        <v>81.6</v>
      </c>
      <c r="N26" s="8">
        <f t="shared" si="0"/>
        <v>72.93</v>
      </c>
      <c r="O26" s="8" t="s">
        <v>28</v>
      </c>
      <c r="P26" s="11" t="s">
        <v>125</v>
      </c>
      <c r="Q26" s="15" t="s">
        <v>75</v>
      </c>
      <c r="R26" s="18" t="s">
        <v>68</v>
      </c>
    </row>
    <row r="27" spans="1:18" ht="31.5" customHeight="1">
      <c r="A27" s="7" t="s">
        <v>21</v>
      </c>
      <c r="B27" s="7" t="s">
        <v>109</v>
      </c>
      <c r="C27" s="8" t="s">
        <v>122</v>
      </c>
      <c r="D27" s="8" t="s">
        <v>32</v>
      </c>
      <c r="E27" s="8">
        <v>2</v>
      </c>
      <c r="F27" s="8" t="s">
        <v>126</v>
      </c>
      <c r="G27" s="8" t="s">
        <v>26</v>
      </c>
      <c r="H27" s="8" t="s">
        <v>127</v>
      </c>
      <c r="I27" s="8">
        <v>64</v>
      </c>
      <c r="J27" s="8">
        <v>54</v>
      </c>
      <c r="K27" s="8">
        <v>74</v>
      </c>
      <c r="L27" s="8">
        <v>32</v>
      </c>
      <c r="M27" s="8">
        <v>81</v>
      </c>
      <c r="N27" s="8">
        <f t="shared" si="0"/>
        <v>72.5</v>
      </c>
      <c r="O27" s="8" t="s">
        <v>28</v>
      </c>
      <c r="P27" s="11" t="s">
        <v>128</v>
      </c>
      <c r="Q27" s="15" t="s">
        <v>75</v>
      </c>
      <c r="R27" s="18" t="s">
        <v>68</v>
      </c>
    </row>
    <row r="28" spans="1:18" ht="31.5" customHeight="1">
      <c r="A28" s="7" t="s">
        <v>21</v>
      </c>
      <c r="B28" s="7" t="s">
        <v>109</v>
      </c>
      <c r="C28" s="8" t="s">
        <v>122</v>
      </c>
      <c r="D28" s="8" t="s">
        <v>32</v>
      </c>
      <c r="E28" s="8">
        <v>3</v>
      </c>
      <c r="F28" s="8" t="s">
        <v>129</v>
      </c>
      <c r="G28" s="8" t="s">
        <v>26</v>
      </c>
      <c r="H28" s="8" t="s">
        <v>130</v>
      </c>
      <c r="I28" s="8">
        <v>51.2</v>
      </c>
      <c r="J28" s="8">
        <v>58</v>
      </c>
      <c r="K28" s="8">
        <v>67</v>
      </c>
      <c r="L28" s="8">
        <v>28.99</v>
      </c>
      <c r="M28" s="8">
        <v>80</v>
      </c>
      <c r="N28" s="8">
        <f t="shared" si="0"/>
        <v>68.99000000000001</v>
      </c>
      <c r="O28" s="8" t="s">
        <v>28</v>
      </c>
      <c r="P28" s="11" t="s">
        <v>131</v>
      </c>
      <c r="Q28" s="15" t="s">
        <v>75</v>
      </c>
      <c r="R28" s="18" t="s">
        <v>68</v>
      </c>
    </row>
    <row r="29" spans="1:18" ht="30.75" customHeight="1">
      <c r="A29" s="7" t="s">
        <v>21</v>
      </c>
      <c r="B29" s="7" t="s">
        <v>132</v>
      </c>
      <c r="C29" s="8" t="s">
        <v>133</v>
      </c>
      <c r="D29" s="8" t="s">
        <v>24</v>
      </c>
      <c r="E29" s="8">
        <v>2</v>
      </c>
      <c r="F29" s="8" t="s">
        <v>134</v>
      </c>
      <c r="G29" s="8" t="s">
        <v>26</v>
      </c>
      <c r="H29" s="8" t="s">
        <v>135</v>
      </c>
      <c r="I29" s="8">
        <v>55.2</v>
      </c>
      <c r="J29" s="8">
        <v>63.5</v>
      </c>
      <c r="K29" s="8">
        <v>0</v>
      </c>
      <c r="L29" s="8">
        <v>29.4675</v>
      </c>
      <c r="M29" s="8">
        <v>81.9</v>
      </c>
      <c r="N29" s="8">
        <f t="shared" si="0"/>
        <v>70.4175</v>
      </c>
      <c r="O29" s="8" t="s">
        <v>28</v>
      </c>
      <c r="P29" s="11" t="s">
        <v>136</v>
      </c>
      <c r="Q29" s="15" t="s">
        <v>137</v>
      </c>
      <c r="R29" s="18" t="s">
        <v>68</v>
      </c>
    </row>
    <row r="30" spans="1:18" ht="31.5" customHeight="1">
      <c r="A30" s="7" t="s">
        <v>21</v>
      </c>
      <c r="B30" s="7" t="s">
        <v>132</v>
      </c>
      <c r="C30" s="8" t="s">
        <v>138</v>
      </c>
      <c r="D30" s="8" t="s">
        <v>82</v>
      </c>
      <c r="E30" s="8">
        <v>1</v>
      </c>
      <c r="F30" s="8" t="s">
        <v>139</v>
      </c>
      <c r="G30" s="8" t="s">
        <v>26</v>
      </c>
      <c r="H30" s="8" t="s">
        <v>140</v>
      </c>
      <c r="I30" s="8">
        <v>68</v>
      </c>
      <c r="J30" s="8">
        <v>52.5</v>
      </c>
      <c r="K30" s="8">
        <v>0</v>
      </c>
      <c r="L30" s="8">
        <v>30.5125</v>
      </c>
      <c r="M30" s="8">
        <v>82.6</v>
      </c>
      <c r="N30" s="8">
        <f t="shared" si="0"/>
        <v>71.8125</v>
      </c>
      <c r="O30" s="8" t="s">
        <v>28</v>
      </c>
      <c r="P30" s="11" t="s">
        <v>141</v>
      </c>
      <c r="Q30" s="15" t="s">
        <v>75</v>
      </c>
      <c r="R30" s="18" t="s">
        <v>68</v>
      </c>
    </row>
    <row r="31" spans="1:18" ht="31.5" customHeight="1">
      <c r="A31" s="7" t="s">
        <v>21</v>
      </c>
      <c r="B31" s="7" t="s">
        <v>132</v>
      </c>
      <c r="C31" s="8" t="s">
        <v>138</v>
      </c>
      <c r="D31" s="8" t="s">
        <v>82</v>
      </c>
      <c r="E31" s="8">
        <v>2</v>
      </c>
      <c r="F31" s="8" t="s">
        <v>142</v>
      </c>
      <c r="G31" s="8" t="s">
        <v>26</v>
      </c>
      <c r="H31" s="8" t="s">
        <v>143</v>
      </c>
      <c r="I31" s="8">
        <v>65.6</v>
      </c>
      <c r="J31" s="8">
        <v>56</v>
      </c>
      <c r="K31" s="8">
        <v>0</v>
      </c>
      <c r="L31" s="8">
        <v>30.64</v>
      </c>
      <c r="M31" s="8">
        <v>81.2</v>
      </c>
      <c r="N31" s="8">
        <f t="shared" si="0"/>
        <v>71.24000000000001</v>
      </c>
      <c r="O31" s="8" t="s">
        <v>28</v>
      </c>
      <c r="P31" s="11" t="s">
        <v>93</v>
      </c>
      <c r="Q31" s="15" t="s">
        <v>144</v>
      </c>
      <c r="R31" s="18" t="s">
        <v>68</v>
      </c>
    </row>
    <row r="32" spans="1:18" ht="31.5" customHeight="1">
      <c r="A32" s="7" t="s">
        <v>21</v>
      </c>
      <c r="B32" s="7" t="s">
        <v>145</v>
      </c>
      <c r="C32" s="8" t="s">
        <v>146</v>
      </c>
      <c r="D32" s="8" t="s">
        <v>147</v>
      </c>
      <c r="E32" s="8">
        <v>1</v>
      </c>
      <c r="F32" s="8" t="s">
        <v>148</v>
      </c>
      <c r="G32" s="8" t="s">
        <v>26</v>
      </c>
      <c r="H32" s="8" t="s">
        <v>149</v>
      </c>
      <c r="I32" s="8">
        <v>56.8</v>
      </c>
      <c r="J32" s="8">
        <v>62</v>
      </c>
      <c r="K32" s="8">
        <v>76</v>
      </c>
      <c r="L32" s="8">
        <v>32.06</v>
      </c>
      <c r="M32" s="8">
        <v>80.8</v>
      </c>
      <c r="N32" s="8">
        <f t="shared" si="0"/>
        <v>72.46000000000001</v>
      </c>
      <c r="O32" s="8" t="s">
        <v>28</v>
      </c>
      <c r="P32" s="11" t="s">
        <v>120</v>
      </c>
      <c r="Q32" s="15" t="s">
        <v>150</v>
      </c>
      <c r="R32" s="18" t="s">
        <v>68</v>
      </c>
    </row>
    <row r="33" spans="1:18" ht="31.5" customHeight="1">
      <c r="A33" s="7" t="s">
        <v>21</v>
      </c>
      <c r="B33" s="7" t="s">
        <v>145</v>
      </c>
      <c r="C33" s="8" t="s">
        <v>146</v>
      </c>
      <c r="D33" s="8" t="s">
        <v>147</v>
      </c>
      <c r="E33" s="8">
        <v>2</v>
      </c>
      <c r="F33" s="8" t="s">
        <v>151</v>
      </c>
      <c r="G33" s="8" t="s">
        <v>26</v>
      </c>
      <c r="H33" s="8" t="s">
        <v>152</v>
      </c>
      <c r="I33" s="8">
        <v>61.6</v>
      </c>
      <c r="J33" s="8">
        <v>50</v>
      </c>
      <c r="K33" s="8">
        <v>77</v>
      </c>
      <c r="L33" s="8">
        <v>31.37</v>
      </c>
      <c r="M33" s="8">
        <v>81.1</v>
      </c>
      <c r="N33" s="8">
        <f t="shared" si="0"/>
        <v>71.92</v>
      </c>
      <c r="O33" s="8" t="s">
        <v>28</v>
      </c>
      <c r="P33" s="11" t="s">
        <v>153</v>
      </c>
      <c r="Q33" s="15" t="s">
        <v>154</v>
      </c>
      <c r="R33" s="18" t="s">
        <v>68</v>
      </c>
    </row>
    <row r="34" spans="1:18" ht="31.5" customHeight="1">
      <c r="A34" s="7" t="s">
        <v>21</v>
      </c>
      <c r="B34" s="7" t="s">
        <v>145</v>
      </c>
      <c r="C34" s="8" t="s">
        <v>146</v>
      </c>
      <c r="D34" s="8" t="s">
        <v>147</v>
      </c>
      <c r="E34" s="8">
        <v>3</v>
      </c>
      <c r="F34" s="8" t="s">
        <v>155</v>
      </c>
      <c r="G34" s="8" t="s">
        <v>26</v>
      </c>
      <c r="H34" s="8" t="s">
        <v>156</v>
      </c>
      <c r="I34" s="8">
        <v>54.4</v>
      </c>
      <c r="J34" s="8">
        <v>61</v>
      </c>
      <c r="K34" s="8">
        <v>74</v>
      </c>
      <c r="L34" s="8">
        <v>31.13</v>
      </c>
      <c r="M34" s="8">
        <v>79.6</v>
      </c>
      <c r="N34" s="8">
        <f t="shared" si="0"/>
        <v>70.92999999999999</v>
      </c>
      <c r="O34" s="8" t="s">
        <v>28</v>
      </c>
      <c r="P34" s="11" t="s">
        <v>120</v>
      </c>
      <c r="Q34" s="15" t="s">
        <v>157</v>
      </c>
      <c r="R34" s="18" t="s">
        <v>68</v>
      </c>
    </row>
    <row r="35" spans="1:18" ht="31.5" customHeight="1">
      <c r="A35" s="7" t="s">
        <v>21</v>
      </c>
      <c r="B35" s="7" t="s">
        <v>145</v>
      </c>
      <c r="C35" s="8" t="s">
        <v>146</v>
      </c>
      <c r="D35" s="8" t="s">
        <v>147</v>
      </c>
      <c r="E35" s="8">
        <v>4</v>
      </c>
      <c r="F35" s="8" t="s">
        <v>158</v>
      </c>
      <c r="G35" s="8" t="s">
        <v>26</v>
      </c>
      <c r="H35" s="8" t="s">
        <v>159</v>
      </c>
      <c r="I35" s="8">
        <v>56.8</v>
      </c>
      <c r="J35" s="8">
        <v>61.5</v>
      </c>
      <c r="K35" s="8">
        <v>72</v>
      </c>
      <c r="L35" s="8">
        <v>31.385</v>
      </c>
      <c r="M35" s="8">
        <v>78.7</v>
      </c>
      <c r="N35" s="8">
        <f t="shared" si="0"/>
        <v>70.735</v>
      </c>
      <c r="O35" s="8" t="s">
        <v>28</v>
      </c>
      <c r="P35" s="11" t="s">
        <v>120</v>
      </c>
      <c r="Q35" s="15" t="s">
        <v>160</v>
      </c>
      <c r="R35" s="18" t="s">
        <v>68</v>
      </c>
    </row>
    <row r="36" spans="1:18" ht="31.5" customHeight="1">
      <c r="A36" s="7" t="s">
        <v>21</v>
      </c>
      <c r="B36" s="7" t="s">
        <v>145</v>
      </c>
      <c r="C36" s="8" t="s">
        <v>161</v>
      </c>
      <c r="D36" s="8" t="s">
        <v>147</v>
      </c>
      <c r="E36" s="8">
        <v>1</v>
      </c>
      <c r="F36" s="8" t="s">
        <v>162</v>
      </c>
      <c r="G36" s="8" t="s">
        <v>26</v>
      </c>
      <c r="H36" s="8" t="s">
        <v>163</v>
      </c>
      <c r="I36" s="8">
        <v>49.6</v>
      </c>
      <c r="J36" s="8">
        <v>64</v>
      </c>
      <c r="K36" s="8">
        <v>80</v>
      </c>
      <c r="L36" s="8">
        <v>31.52</v>
      </c>
      <c r="M36" s="8">
        <v>83.1</v>
      </c>
      <c r="N36" s="8">
        <f t="shared" si="0"/>
        <v>73.07000000000001</v>
      </c>
      <c r="O36" s="8" t="s">
        <v>28</v>
      </c>
      <c r="P36" s="11" t="s">
        <v>120</v>
      </c>
      <c r="Q36" s="15" t="s">
        <v>164</v>
      </c>
      <c r="R36" s="18" t="s">
        <v>68</v>
      </c>
    </row>
    <row r="37" spans="1:18" ht="31.5" customHeight="1">
      <c r="A37" s="7" t="s">
        <v>21</v>
      </c>
      <c r="B37" s="7" t="s">
        <v>145</v>
      </c>
      <c r="C37" s="8" t="s">
        <v>161</v>
      </c>
      <c r="D37" s="8" t="s">
        <v>147</v>
      </c>
      <c r="E37" s="8">
        <v>2</v>
      </c>
      <c r="F37" s="8" t="s">
        <v>165</v>
      </c>
      <c r="G37" s="8" t="s">
        <v>26</v>
      </c>
      <c r="H37" s="8" t="s">
        <v>166</v>
      </c>
      <c r="I37" s="8">
        <v>64</v>
      </c>
      <c r="J37" s="8">
        <v>60.5</v>
      </c>
      <c r="K37" s="8">
        <v>69</v>
      </c>
      <c r="L37" s="8">
        <v>32.225</v>
      </c>
      <c r="M37" s="8">
        <v>80.9</v>
      </c>
      <c r="N37" s="8">
        <f t="shared" si="0"/>
        <v>72.67500000000001</v>
      </c>
      <c r="O37" s="8" t="s">
        <v>28</v>
      </c>
      <c r="P37" s="11" t="s">
        <v>167</v>
      </c>
      <c r="Q37" s="15" t="s">
        <v>75</v>
      </c>
      <c r="R37" s="18" t="s">
        <v>68</v>
      </c>
    </row>
    <row r="38" spans="1:18" ht="31.5" customHeight="1">
      <c r="A38" s="7" t="s">
        <v>21</v>
      </c>
      <c r="B38" s="7" t="s">
        <v>145</v>
      </c>
      <c r="C38" s="8" t="s">
        <v>161</v>
      </c>
      <c r="D38" s="8" t="s">
        <v>147</v>
      </c>
      <c r="E38" s="8">
        <v>3</v>
      </c>
      <c r="F38" s="8" t="s">
        <v>168</v>
      </c>
      <c r="G38" s="8" t="s">
        <v>26</v>
      </c>
      <c r="H38" s="8" t="s">
        <v>169</v>
      </c>
      <c r="I38" s="8">
        <v>57.6</v>
      </c>
      <c r="J38" s="8">
        <v>62.5</v>
      </c>
      <c r="K38" s="8">
        <v>59</v>
      </c>
      <c r="L38" s="8">
        <v>29.745</v>
      </c>
      <c r="M38" s="8">
        <v>83.5</v>
      </c>
      <c r="N38" s="8">
        <f t="shared" si="0"/>
        <v>71.495</v>
      </c>
      <c r="O38" s="8" t="s">
        <v>28</v>
      </c>
      <c r="P38" s="11" t="s">
        <v>120</v>
      </c>
      <c r="Q38" s="15" t="s">
        <v>75</v>
      </c>
      <c r="R38" s="18" t="s">
        <v>68</v>
      </c>
    </row>
    <row r="39" spans="1:18" ht="31.5" customHeight="1">
      <c r="A39" s="7" t="s">
        <v>21</v>
      </c>
      <c r="B39" s="7" t="s">
        <v>145</v>
      </c>
      <c r="C39" s="8" t="s">
        <v>161</v>
      </c>
      <c r="D39" s="8" t="s">
        <v>147</v>
      </c>
      <c r="E39" s="8">
        <v>4</v>
      </c>
      <c r="F39" s="8" t="s">
        <v>170</v>
      </c>
      <c r="G39" s="8" t="s">
        <v>26</v>
      </c>
      <c r="H39" s="8" t="s">
        <v>171</v>
      </c>
      <c r="I39" s="8">
        <v>57.6</v>
      </c>
      <c r="J39" s="8">
        <v>58</v>
      </c>
      <c r="K39" s="8">
        <v>69</v>
      </c>
      <c r="L39" s="8">
        <v>30.57</v>
      </c>
      <c r="M39" s="8">
        <v>80.6</v>
      </c>
      <c r="N39" s="8">
        <f t="shared" si="0"/>
        <v>70.87</v>
      </c>
      <c r="O39" s="8" t="s">
        <v>28</v>
      </c>
      <c r="P39" s="11" t="s">
        <v>120</v>
      </c>
      <c r="Q39" s="15" t="s">
        <v>114</v>
      </c>
      <c r="R39" s="18" t="s">
        <v>68</v>
      </c>
    </row>
  </sheetData>
  <sheetProtection/>
  <mergeCells count="16">
    <mergeCell ref="A1:Q1"/>
    <mergeCell ref="A2:Q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Q3:Q4"/>
  </mergeCells>
  <printOptions horizontalCentered="1"/>
  <pageMargins left="0.39" right="0.39" top="0.59" bottom="0.59" header="0.51" footer="0.39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xge</cp:lastModifiedBy>
  <cp:lastPrinted>2017-09-28T05:06:03Z</cp:lastPrinted>
  <dcterms:created xsi:type="dcterms:W3CDTF">2017-09-25T10:44:08Z</dcterms:created>
  <dcterms:modified xsi:type="dcterms:W3CDTF">2017-09-29T00:45:23Z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