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成绩汇总" sheetId="1" r:id="rId1"/>
  </sheets>
  <definedNames>
    <definedName name="_xlnm.Print_Titles" localSheetId="0">'成绩汇总'!$2:$2</definedName>
  </definedNames>
  <calcPr fullCalcOnLoad="1"/>
</workbook>
</file>

<file path=xl/sharedStrings.xml><?xml version="1.0" encoding="utf-8"?>
<sst xmlns="http://schemas.openxmlformats.org/spreadsheetml/2006/main" count="294" uniqueCount="226">
  <si>
    <t>赵凌冉</t>
  </si>
  <si>
    <t>王睿臻</t>
  </si>
  <si>
    <t>内蒙古政府电子政务服务中心</t>
  </si>
  <si>
    <t>党爱卿</t>
  </si>
  <si>
    <t>内蒙古工程项目招投标中心</t>
  </si>
  <si>
    <t>刘晓强</t>
  </si>
  <si>
    <t>白美霞</t>
  </si>
  <si>
    <t>张碧晴</t>
  </si>
  <si>
    <t>吕海日</t>
  </si>
  <si>
    <t>周名扬</t>
  </si>
  <si>
    <t>包双柱</t>
  </si>
  <si>
    <t>宝勒尔</t>
  </si>
  <si>
    <t>阿日姹</t>
  </si>
  <si>
    <t>王慧超</t>
  </si>
  <si>
    <t>赵志豪</t>
  </si>
  <si>
    <t>赵骁蒙</t>
  </si>
  <si>
    <t>刘婷婷</t>
  </si>
  <si>
    <t>《内蒙古自治区人民政府公报》室</t>
  </si>
  <si>
    <t>李婉君</t>
  </si>
  <si>
    <t>内蒙古公共资源交易管理服务中心</t>
  </si>
  <si>
    <t>周莆越</t>
  </si>
  <si>
    <t>胡小荣</t>
  </si>
  <si>
    <t>萨初日娜</t>
  </si>
  <si>
    <t>伊力奇</t>
  </si>
  <si>
    <t>张震宇</t>
  </si>
  <si>
    <t>方鸿翔</t>
  </si>
  <si>
    <t>杨亦炫</t>
  </si>
  <si>
    <t>王旭阳</t>
  </si>
  <si>
    <t>姓名</t>
  </si>
  <si>
    <t>报考部门</t>
  </si>
  <si>
    <t>鲍旭光</t>
  </si>
  <si>
    <t>韩慧宇</t>
  </si>
  <si>
    <t>李云翔</t>
  </si>
  <si>
    <t>内蒙古土地使用权与矿业权交易中心</t>
  </si>
  <si>
    <t>乔广顺</t>
  </si>
  <si>
    <t>李鹏慧</t>
  </si>
  <si>
    <t>武雪芳</t>
  </si>
  <si>
    <t>温玉虎</t>
  </si>
  <si>
    <t>马跃东</t>
  </si>
  <si>
    <t>史瑞霞</t>
  </si>
  <si>
    <t>许世杰</t>
  </si>
  <si>
    <t>赵学波</t>
  </si>
  <si>
    <t>工作人员1（项目人员）</t>
  </si>
  <si>
    <t>工作人员2</t>
  </si>
  <si>
    <t>工作人员4</t>
  </si>
  <si>
    <t>工作人员1</t>
  </si>
  <si>
    <t>工作人员3</t>
  </si>
  <si>
    <t>张翠英</t>
  </si>
  <si>
    <t>工作人员2（项目人员）</t>
  </si>
  <si>
    <t>董婷婷</t>
  </si>
  <si>
    <t>陶连峰</t>
  </si>
  <si>
    <t>景肖阳</t>
  </si>
  <si>
    <t>董贝贝</t>
  </si>
  <si>
    <t>数据分析师</t>
  </si>
  <si>
    <t>高海俊</t>
  </si>
  <si>
    <t>杨  刚</t>
  </si>
  <si>
    <t>杨  轩</t>
  </si>
  <si>
    <t>南  丁</t>
  </si>
  <si>
    <t>李  洋</t>
  </si>
  <si>
    <t>贾  博</t>
  </si>
  <si>
    <t>乌  琼</t>
  </si>
  <si>
    <t>赵  超</t>
  </si>
  <si>
    <t>石  昕</t>
  </si>
  <si>
    <t>张  婧</t>
  </si>
  <si>
    <t>乌  云
毕力格</t>
  </si>
  <si>
    <t>李  伟</t>
  </si>
  <si>
    <t>郭  宇</t>
  </si>
  <si>
    <t>任  渊</t>
  </si>
  <si>
    <t>软件系统工程师</t>
  </si>
  <si>
    <t>网络安全管理</t>
  </si>
  <si>
    <t>111523083803</t>
  </si>
  <si>
    <t>111501213716</t>
  </si>
  <si>
    <t>111501210211</t>
  </si>
  <si>
    <t>111502182509</t>
  </si>
  <si>
    <t>111501120806</t>
  </si>
  <si>
    <t>111501290929</t>
  </si>
  <si>
    <t>211501188013</t>
  </si>
  <si>
    <t>211502210229</t>
  </si>
  <si>
    <t>211523172612</t>
  </si>
  <si>
    <t>211501570811</t>
  </si>
  <si>
    <t>211501573518</t>
  </si>
  <si>
    <t>211501571025</t>
  </si>
  <si>
    <t>211502211020</t>
  </si>
  <si>
    <t>211501183914</t>
  </si>
  <si>
    <t>211501186529</t>
  </si>
  <si>
    <t>211501453818</t>
  </si>
  <si>
    <t>211501187518</t>
  </si>
  <si>
    <t>211501459704</t>
  </si>
  <si>
    <t>032322</t>
  </si>
  <si>
    <t>057925</t>
  </si>
  <si>
    <t>065244</t>
  </si>
  <si>
    <t>006968</t>
  </si>
  <si>
    <t>009660</t>
  </si>
  <si>
    <t>002196</t>
  </si>
  <si>
    <t>065168</t>
  </si>
  <si>
    <t>064963</t>
  </si>
  <si>
    <t>049747</t>
  </si>
  <si>
    <t>006868</t>
  </si>
  <si>
    <t>010286</t>
  </si>
  <si>
    <t>003132</t>
  </si>
  <si>
    <t>032191</t>
  </si>
  <si>
    <t>054726</t>
  </si>
  <si>
    <t>029680</t>
  </si>
  <si>
    <t>058838</t>
  </si>
  <si>
    <t>063245</t>
  </si>
  <si>
    <t>034109</t>
  </si>
  <si>
    <t>022041</t>
  </si>
  <si>
    <t>043169</t>
  </si>
  <si>
    <t>211502221518</t>
  </si>
  <si>
    <t>211523172216</t>
  </si>
  <si>
    <t>041943</t>
  </si>
  <si>
    <t>034984</t>
  </si>
  <si>
    <t>018451</t>
  </si>
  <si>
    <t>064935</t>
  </si>
  <si>
    <t>033327</t>
  </si>
  <si>
    <t>022344</t>
  </si>
  <si>
    <t>311502195120</t>
  </si>
  <si>
    <t>311501354604</t>
  </si>
  <si>
    <t>311501347408</t>
  </si>
  <si>
    <t>311502192719</t>
  </si>
  <si>
    <t>311501343630</t>
  </si>
  <si>
    <t>311501357116</t>
  </si>
  <si>
    <t>040925</t>
  </si>
  <si>
    <t>059683</t>
  </si>
  <si>
    <t>042748</t>
  </si>
  <si>
    <t>311501135921</t>
  </si>
  <si>
    <t>311501354327</t>
  </si>
  <si>
    <t>311501352517</t>
  </si>
  <si>
    <t>063740</t>
  </si>
  <si>
    <t>013403</t>
  </si>
  <si>
    <t>035816</t>
  </si>
  <si>
    <t>311523180414</t>
  </si>
  <si>
    <t>311501347508</t>
  </si>
  <si>
    <t>311501341619</t>
  </si>
  <si>
    <t>006539</t>
  </si>
  <si>
    <t>000460</t>
  </si>
  <si>
    <t>111501023019</t>
  </si>
  <si>
    <t>111502180916</t>
  </si>
  <si>
    <t>041784</t>
  </si>
  <si>
    <t>056331</t>
  </si>
  <si>
    <t>060428</t>
  </si>
  <si>
    <t>211501180322</t>
  </si>
  <si>
    <t>211502212719</t>
  </si>
  <si>
    <t>211501184403</t>
  </si>
  <si>
    <t>027633</t>
  </si>
  <si>
    <t>071948</t>
  </si>
  <si>
    <t>045502</t>
  </si>
  <si>
    <t>311523362906</t>
  </si>
  <si>
    <t>311501346117</t>
  </si>
  <si>
    <t>311502190903</t>
  </si>
  <si>
    <t>011350</t>
  </si>
  <si>
    <t>007961</t>
  </si>
  <si>
    <t>004681</t>
  </si>
  <si>
    <t>111501214519</t>
  </si>
  <si>
    <t>111501123901</t>
  </si>
  <si>
    <t>111502188812</t>
  </si>
  <si>
    <t>007458</t>
  </si>
  <si>
    <t>006665</t>
  </si>
  <si>
    <t>002281</t>
  </si>
  <si>
    <t>211501450806</t>
  </si>
  <si>
    <t>211502210711</t>
  </si>
  <si>
    <t>211501185808</t>
  </si>
  <si>
    <t>066685</t>
  </si>
  <si>
    <t>058110</t>
  </si>
  <si>
    <t>016023</t>
  </si>
  <si>
    <t>111502180623</t>
  </si>
  <si>
    <t>111523082203</t>
  </si>
  <si>
    <t>111501291421</t>
  </si>
  <si>
    <t>050015</t>
  </si>
  <si>
    <t>043428</t>
  </si>
  <si>
    <t>061871</t>
  </si>
  <si>
    <t>211523171520</t>
  </si>
  <si>
    <t>211502212710</t>
  </si>
  <si>
    <t>211523383220</t>
  </si>
  <si>
    <t>007129</t>
  </si>
  <si>
    <t>001925</t>
  </si>
  <si>
    <t>009569</t>
  </si>
  <si>
    <t>211501574222</t>
  </si>
  <si>
    <t>211501574016</t>
  </si>
  <si>
    <t>211501573112</t>
  </si>
  <si>
    <t>067279</t>
  </si>
  <si>
    <t>049567</t>
  </si>
  <si>
    <t>065265</t>
  </si>
  <si>
    <t>211502221509</t>
  </si>
  <si>
    <t>211501180302</t>
  </si>
  <si>
    <t>211501181826</t>
  </si>
  <si>
    <t>048744</t>
  </si>
  <si>
    <t>048418</t>
  </si>
  <si>
    <t>027525</t>
  </si>
  <si>
    <t>211501458703</t>
  </si>
  <si>
    <t>211502222712</t>
  </si>
  <si>
    <t>211502211409</t>
  </si>
  <si>
    <t>061305</t>
  </si>
  <si>
    <t>021516</t>
  </si>
  <si>
    <t>063618</t>
  </si>
  <si>
    <t>211501450227</t>
  </si>
  <si>
    <t>211501456019</t>
  </si>
  <si>
    <t>211501450315</t>
  </si>
  <si>
    <t>报考岗位</t>
  </si>
  <si>
    <t>工作人员3（蒙汉兼通）</t>
  </si>
  <si>
    <t>蒙文网站编辑（蒙汉兼通）</t>
  </si>
  <si>
    <t>孙  琪</t>
  </si>
  <si>
    <t>名次</t>
  </si>
  <si>
    <t>笔试
成绩</t>
  </si>
  <si>
    <t>面试
成绩</t>
  </si>
  <si>
    <t>加权
总成绩</t>
  </si>
  <si>
    <t>报名
序号</t>
  </si>
  <si>
    <t>综合管理（兼编辑）</t>
  </si>
  <si>
    <t>宫  婷</t>
  </si>
  <si>
    <t>刘  媛</t>
  </si>
  <si>
    <t>王  佳</t>
  </si>
  <si>
    <t>彪  炳</t>
  </si>
  <si>
    <t>叶  超</t>
  </si>
  <si>
    <t>杨  塬</t>
  </si>
  <si>
    <t>工作人员5</t>
  </si>
  <si>
    <t>工作人员5（项目人员）</t>
  </si>
  <si>
    <t>魏  巍</t>
  </si>
  <si>
    <t>冯  伟</t>
  </si>
  <si>
    <t>赵  珂</t>
  </si>
  <si>
    <t>2017年自治区政府办公厅所属事业单位招聘工作人员考试成绩汇总表</t>
  </si>
  <si>
    <t>岗位招         录人数</t>
  </si>
  <si>
    <t>是否进 入体检</t>
  </si>
  <si>
    <t>否</t>
  </si>
  <si>
    <t>准考证号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</si>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</sst>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4"/>
      <color indexed="8"/>
      <name val="黑体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b/>
      <sz val="12"/>
      <color indexed="8"/>
      <name val="方正仿宋简体"/>
      <family val="0"/>
    </font>
    <font>
      <sz val="11"/>
      <color indexed="8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1" fillId="0" borderId="10" xfId="40" applyNumberFormat="1" applyFont="1" applyBorder="1" applyAlignment="1" quotePrefix="1">
      <alignment horizontal="center" vertical="center" wrapText="1"/>
      <protection/>
    </xf>
    <xf numFmtId="0" fontId="21" fillId="0" borderId="11" xfId="40" applyNumberFormat="1" applyFont="1" applyBorder="1" applyAlignment="1" quotePrefix="1">
      <alignment horizontal="center" vertical="center" wrapText="1"/>
      <protection/>
    </xf>
    <xf numFmtId="0" fontId="21" fillId="0" borderId="11" xfId="40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176" fontId="20" fillId="24" borderId="0" xfId="0" applyNumberFormat="1" applyFont="1" applyFill="1" applyAlignment="1">
      <alignment vertical="center"/>
    </xf>
    <xf numFmtId="0" fontId="23" fillId="24" borderId="12" xfId="40" applyNumberFormat="1" applyFont="1" applyFill="1" applyBorder="1" applyAlignment="1" quotePrefix="1">
      <alignment horizontal="center" vertical="center" wrapText="1"/>
      <protection/>
    </xf>
    <xf numFmtId="0" fontId="23" fillId="24" borderId="12" xfId="40" applyNumberFormat="1" applyFont="1" applyFill="1" applyBorder="1" applyAlignment="1">
      <alignment horizontal="center" vertical="center" wrapText="1"/>
      <protection/>
    </xf>
    <xf numFmtId="0" fontId="23" fillId="24" borderId="12" xfId="40" applyNumberFormat="1" applyFont="1" applyFill="1" applyBorder="1" applyAlignment="1" quotePrefix="1">
      <alignment horizontal="right" vertical="center" wrapText="1"/>
      <protection/>
    </xf>
    <xf numFmtId="176" fontId="23" fillId="24" borderId="12" xfId="40" applyNumberFormat="1" applyFont="1" applyFill="1" applyBorder="1" applyAlignment="1" quotePrefix="1">
      <alignment horizontal="right" vertical="center" wrapText="1"/>
      <protection/>
    </xf>
    <xf numFmtId="176" fontId="24" fillId="24" borderId="12" xfId="0" applyNumberFormat="1" applyFont="1" applyFill="1" applyBorder="1" applyAlignment="1">
      <alignment horizontal="right" vertical="center" wrapText="1"/>
    </xf>
    <xf numFmtId="0" fontId="23" fillId="24" borderId="13" xfId="40" applyNumberFormat="1" applyFont="1" applyFill="1" applyBorder="1" applyAlignment="1" quotePrefix="1">
      <alignment horizontal="center" vertical="center" wrapText="1"/>
      <protection/>
    </xf>
    <xf numFmtId="0" fontId="23" fillId="24" borderId="13" xfId="40" applyNumberFormat="1" applyFont="1" applyFill="1" applyBorder="1" applyAlignment="1">
      <alignment horizontal="center" vertical="center" wrapText="1"/>
      <protection/>
    </xf>
    <xf numFmtId="0" fontId="23" fillId="24" borderId="13" xfId="40" applyNumberFormat="1" applyFont="1" applyFill="1" applyBorder="1" applyAlignment="1" quotePrefix="1">
      <alignment horizontal="right" vertical="center" wrapText="1"/>
      <protection/>
    </xf>
    <xf numFmtId="176" fontId="23" fillId="24" borderId="13" xfId="40" applyNumberFormat="1" applyFont="1" applyFill="1" applyBorder="1" applyAlignment="1" quotePrefix="1">
      <alignment horizontal="right" vertical="center" wrapText="1"/>
      <protection/>
    </xf>
    <xf numFmtId="176" fontId="24" fillId="24" borderId="13" xfId="0" applyNumberFormat="1" applyFont="1" applyFill="1" applyBorder="1" applyAlignment="1">
      <alignment horizontal="right" vertical="center" wrapText="1"/>
    </xf>
    <xf numFmtId="0" fontId="23" fillId="24" borderId="14" xfId="40" applyNumberFormat="1" applyFont="1" applyFill="1" applyBorder="1" applyAlignment="1">
      <alignment horizontal="center" vertical="center" wrapText="1"/>
      <protection/>
    </xf>
    <xf numFmtId="0" fontId="23" fillId="24" borderId="14" xfId="40" applyNumberFormat="1" applyFont="1" applyFill="1" applyBorder="1" applyAlignment="1" quotePrefix="1">
      <alignment horizontal="center" vertical="center" wrapText="1"/>
      <protection/>
    </xf>
    <xf numFmtId="0" fontId="23" fillId="24" borderId="14" xfId="40" applyNumberFormat="1" applyFont="1" applyFill="1" applyBorder="1" applyAlignment="1" quotePrefix="1">
      <alignment horizontal="right" vertical="center" wrapText="1"/>
      <protection/>
    </xf>
    <xf numFmtId="176" fontId="23" fillId="24" borderId="14" xfId="40" applyNumberFormat="1" applyFont="1" applyFill="1" applyBorder="1" applyAlignment="1" quotePrefix="1">
      <alignment horizontal="right" vertical="center" wrapText="1"/>
      <protection/>
    </xf>
    <xf numFmtId="176" fontId="24" fillId="24" borderId="14" xfId="0" applyNumberFormat="1" applyFont="1" applyFill="1" applyBorder="1" applyAlignment="1">
      <alignment horizontal="right" vertical="center" wrapText="1"/>
    </xf>
    <xf numFmtId="0" fontId="25" fillId="24" borderId="13" xfId="0" applyFont="1" applyFill="1" applyBorder="1" applyAlignment="1">
      <alignment horizontal="center" vertical="center"/>
    </xf>
    <xf numFmtId="0" fontId="21" fillId="0" borderId="11" xfId="40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1" fillId="0" borderId="15" xfId="40" applyNumberFormat="1" applyFont="1" applyFill="1" applyBorder="1" applyAlignment="1">
      <alignment horizontal="center" vertical="center" wrapText="1"/>
      <protection/>
    </xf>
    <xf numFmtId="0" fontId="25" fillId="24" borderId="12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3" fillId="0" borderId="11" xfId="40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3" fillId="24" borderId="19" xfId="40" applyNumberFormat="1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24" borderId="12" xfId="40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24" borderId="12" xfId="4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3" fillId="24" borderId="13" xfId="40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3" fillId="24" borderId="11" xfId="40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24" borderId="24" xfId="40" applyNumberFormat="1" applyFont="1" applyFill="1" applyBorder="1" applyAlignment="1">
      <alignment horizontal="center" vertical="center" wrapText="1"/>
      <protection/>
    </xf>
    <xf numFmtId="0" fontId="23" fillId="24" borderId="22" xfId="40" applyNumberFormat="1" applyFont="1" applyFill="1" applyBorder="1" applyAlignment="1">
      <alignment horizontal="center" vertical="center" wrapText="1"/>
      <protection/>
    </xf>
    <xf numFmtId="0" fontId="23" fillId="24" borderId="23" xfId="40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N5" sqref="N5"/>
    </sheetView>
  </sheetViews>
  <sheetFormatPr defaultColWidth="9.00390625" defaultRowHeight="13.5"/>
  <cols>
    <col min="1" max="1" width="20.00390625" style="0" customWidth="1"/>
    <col min="2" max="2" width="19.375" style="0" customWidth="1"/>
    <col min="3" max="3" width="8.125" style="0" customWidth="1"/>
    <col min="6" max="6" width="16.50390625" style="32" customWidth="1"/>
    <col min="9" max="9" width="9.125" style="0" customWidth="1"/>
    <col min="10" max="10" width="7.25390625" style="6" customWidth="1"/>
  </cols>
  <sheetData>
    <row r="1" spans="1:11" ht="37.5" customHeight="1" thickBot="1">
      <c r="A1" s="41" t="s">
        <v>219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2.25" customHeight="1" thickBot="1">
      <c r="A2" s="3" t="s">
        <v>29</v>
      </c>
      <c r="B2" s="5" t="s">
        <v>198</v>
      </c>
      <c r="C2" s="5" t="s">
        <v>220</v>
      </c>
      <c r="D2" s="4" t="s">
        <v>28</v>
      </c>
      <c r="E2" s="5" t="s">
        <v>206</v>
      </c>
      <c r="F2" s="31" t="s">
        <v>223</v>
      </c>
      <c r="G2" s="5" t="s">
        <v>203</v>
      </c>
      <c r="H2" s="5" t="s">
        <v>204</v>
      </c>
      <c r="I2" s="24" t="s">
        <v>205</v>
      </c>
      <c r="J2" s="25" t="s">
        <v>202</v>
      </c>
      <c r="K2" s="26" t="s">
        <v>221</v>
      </c>
    </row>
    <row r="3" spans="1:12" s="1" customFormat="1" ht="30.75" customHeight="1">
      <c r="A3" s="35" t="s">
        <v>17</v>
      </c>
      <c r="B3" s="38" t="s">
        <v>207</v>
      </c>
      <c r="C3" s="38">
        <v>1</v>
      </c>
      <c r="D3" s="8" t="s">
        <v>16</v>
      </c>
      <c r="E3" s="8" t="s">
        <v>88</v>
      </c>
      <c r="F3" s="8" t="s">
        <v>70</v>
      </c>
      <c r="G3" s="10">
        <v>69</v>
      </c>
      <c r="H3" s="11">
        <v>72.6</v>
      </c>
      <c r="I3" s="12">
        <f>G3*0.6+H3*0.4</f>
        <v>70.44</v>
      </c>
      <c r="J3" s="27">
        <v>1</v>
      </c>
      <c r="K3" s="33" t="s">
        <v>224</v>
      </c>
      <c r="L3" s="7"/>
    </row>
    <row r="4" spans="1:12" s="1" customFormat="1" ht="30.75" customHeight="1">
      <c r="A4" s="36"/>
      <c r="B4" s="39"/>
      <c r="C4" s="39"/>
      <c r="D4" s="13" t="s">
        <v>24</v>
      </c>
      <c r="E4" s="13" t="s">
        <v>90</v>
      </c>
      <c r="F4" s="13" t="s">
        <v>72</v>
      </c>
      <c r="G4" s="15">
        <v>67.6667</v>
      </c>
      <c r="H4" s="16">
        <v>70</v>
      </c>
      <c r="I4" s="17">
        <f aca="true" t="shared" si="0" ref="I4:I66">G4*0.6+H4*0.4</f>
        <v>68.60002</v>
      </c>
      <c r="J4" s="23">
        <v>2</v>
      </c>
      <c r="K4" s="29" t="s">
        <v>222</v>
      </c>
      <c r="L4" s="7"/>
    </row>
    <row r="5" spans="1:12" s="1" customFormat="1" ht="30.75" customHeight="1" thickBot="1">
      <c r="A5" s="37"/>
      <c r="B5" s="40"/>
      <c r="C5" s="40"/>
      <c r="D5" s="18" t="s">
        <v>208</v>
      </c>
      <c r="E5" s="18" t="s">
        <v>89</v>
      </c>
      <c r="F5" s="18" t="s">
        <v>71</v>
      </c>
      <c r="G5" s="20">
        <v>69</v>
      </c>
      <c r="H5" s="21">
        <v>67.6</v>
      </c>
      <c r="I5" s="22">
        <f>G5*0.6+H5*0.4</f>
        <v>68.44</v>
      </c>
      <c r="J5" s="28">
        <v>3</v>
      </c>
      <c r="K5" s="30" t="s">
        <v>222</v>
      </c>
      <c r="L5" s="7"/>
    </row>
    <row r="6" spans="1:12" s="1" customFormat="1" ht="30.75" customHeight="1">
      <c r="A6" s="35" t="s">
        <v>19</v>
      </c>
      <c r="B6" s="48" t="s">
        <v>42</v>
      </c>
      <c r="C6" s="44">
        <v>1</v>
      </c>
      <c r="D6" s="9" t="s">
        <v>209</v>
      </c>
      <c r="E6" s="9" t="s">
        <v>91</v>
      </c>
      <c r="F6" s="9" t="s">
        <v>73</v>
      </c>
      <c r="G6" s="10">
        <v>59.3333</v>
      </c>
      <c r="H6" s="11">
        <v>77.2</v>
      </c>
      <c r="I6" s="12">
        <f t="shared" si="0"/>
        <v>66.47998000000001</v>
      </c>
      <c r="J6" s="27">
        <v>1</v>
      </c>
      <c r="K6" s="33" t="s">
        <v>225</v>
      </c>
      <c r="L6" s="7"/>
    </row>
    <row r="7" spans="1:12" s="1" customFormat="1" ht="30.75" customHeight="1">
      <c r="A7" s="36"/>
      <c r="B7" s="49"/>
      <c r="C7" s="45"/>
      <c r="D7" s="14" t="s">
        <v>210</v>
      </c>
      <c r="E7" s="14" t="s">
        <v>93</v>
      </c>
      <c r="F7" s="14" t="s">
        <v>75</v>
      </c>
      <c r="G7" s="15">
        <v>58.6667</v>
      </c>
      <c r="H7" s="16">
        <v>69.6</v>
      </c>
      <c r="I7" s="17">
        <f>G7*0.6+H7*0.4</f>
        <v>63.04002</v>
      </c>
      <c r="J7" s="23">
        <v>2</v>
      </c>
      <c r="K7" s="29" t="s">
        <v>222</v>
      </c>
      <c r="L7" s="7"/>
    </row>
    <row r="8" spans="1:12" s="1" customFormat="1" ht="30.75" customHeight="1">
      <c r="A8" s="36"/>
      <c r="B8" s="50"/>
      <c r="C8" s="45"/>
      <c r="D8" s="13" t="s">
        <v>20</v>
      </c>
      <c r="E8" s="13" t="s">
        <v>92</v>
      </c>
      <c r="F8" s="13" t="s">
        <v>74</v>
      </c>
      <c r="G8" s="15">
        <v>58.6667</v>
      </c>
      <c r="H8" s="16">
        <v>0</v>
      </c>
      <c r="I8" s="17">
        <f t="shared" si="0"/>
        <v>35.200019999999995</v>
      </c>
      <c r="J8" s="23">
        <v>3</v>
      </c>
      <c r="K8" s="29" t="s">
        <v>222</v>
      </c>
      <c r="L8" s="7"/>
    </row>
    <row r="9" spans="1:12" s="1" customFormat="1" ht="30.75" customHeight="1">
      <c r="A9" s="36"/>
      <c r="B9" s="51" t="s">
        <v>43</v>
      </c>
      <c r="C9" s="46">
        <v>1</v>
      </c>
      <c r="D9" s="13" t="s">
        <v>13</v>
      </c>
      <c r="E9" s="13" t="s">
        <v>94</v>
      </c>
      <c r="F9" s="13" t="s">
        <v>76</v>
      </c>
      <c r="G9" s="15">
        <v>73.5</v>
      </c>
      <c r="H9" s="16">
        <v>80.6</v>
      </c>
      <c r="I9" s="17">
        <f t="shared" si="0"/>
        <v>76.34</v>
      </c>
      <c r="J9" s="23">
        <v>1</v>
      </c>
      <c r="K9" s="34" t="s">
        <v>225</v>
      </c>
      <c r="L9" s="7"/>
    </row>
    <row r="10" spans="1:12" s="2" customFormat="1" ht="30.75" customHeight="1">
      <c r="A10" s="36"/>
      <c r="B10" s="52"/>
      <c r="C10" s="45"/>
      <c r="D10" s="13" t="s">
        <v>35</v>
      </c>
      <c r="E10" s="13" t="s">
        <v>95</v>
      </c>
      <c r="F10" s="13" t="s">
        <v>77</v>
      </c>
      <c r="G10" s="15">
        <v>71</v>
      </c>
      <c r="H10" s="16">
        <v>67.2</v>
      </c>
      <c r="I10" s="17">
        <f t="shared" si="0"/>
        <v>69.48</v>
      </c>
      <c r="J10" s="23">
        <v>2</v>
      </c>
      <c r="K10" s="29" t="s">
        <v>222</v>
      </c>
      <c r="L10" s="7"/>
    </row>
    <row r="11" spans="1:12" s="1" customFormat="1" ht="30.75" customHeight="1">
      <c r="A11" s="36"/>
      <c r="B11" s="53"/>
      <c r="C11" s="45"/>
      <c r="D11" s="14" t="s">
        <v>55</v>
      </c>
      <c r="E11" s="14" t="s">
        <v>96</v>
      </c>
      <c r="F11" s="14" t="s">
        <v>78</v>
      </c>
      <c r="G11" s="15">
        <v>67.3333</v>
      </c>
      <c r="H11" s="16">
        <v>64.6</v>
      </c>
      <c r="I11" s="17">
        <f t="shared" si="0"/>
        <v>66.23997999999999</v>
      </c>
      <c r="J11" s="23">
        <v>3</v>
      </c>
      <c r="K11" s="29" t="s">
        <v>222</v>
      </c>
      <c r="L11" s="7"/>
    </row>
    <row r="12" spans="1:12" s="1" customFormat="1" ht="30.75" customHeight="1">
      <c r="A12" s="36"/>
      <c r="B12" s="51" t="s">
        <v>199</v>
      </c>
      <c r="C12" s="46">
        <v>1</v>
      </c>
      <c r="D12" s="13" t="s">
        <v>21</v>
      </c>
      <c r="E12" s="13" t="s">
        <v>97</v>
      </c>
      <c r="F12" s="13" t="s">
        <v>79</v>
      </c>
      <c r="G12" s="15">
        <v>60.8333</v>
      </c>
      <c r="H12" s="16">
        <v>67.8</v>
      </c>
      <c r="I12" s="17">
        <f t="shared" si="0"/>
        <v>63.61998</v>
      </c>
      <c r="J12" s="23">
        <v>1</v>
      </c>
      <c r="K12" s="34" t="s">
        <v>225</v>
      </c>
      <c r="L12" s="7"/>
    </row>
    <row r="13" spans="1:12" s="1" customFormat="1" ht="30.75" customHeight="1">
      <c r="A13" s="36"/>
      <c r="B13" s="52"/>
      <c r="C13" s="45"/>
      <c r="D13" s="13" t="s">
        <v>22</v>
      </c>
      <c r="E13" s="13" t="s">
        <v>99</v>
      </c>
      <c r="F13" s="13" t="s">
        <v>81</v>
      </c>
      <c r="G13" s="15">
        <v>58.5</v>
      </c>
      <c r="H13" s="16">
        <v>69.2</v>
      </c>
      <c r="I13" s="17">
        <f>G13*0.6+H13*0.4</f>
        <v>62.78</v>
      </c>
      <c r="J13" s="23">
        <v>2</v>
      </c>
      <c r="K13" s="29" t="s">
        <v>222</v>
      </c>
      <c r="L13" s="7"/>
    </row>
    <row r="14" spans="1:12" s="1" customFormat="1" ht="30.75" customHeight="1">
      <c r="A14" s="36"/>
      <c r="B14" s="53"/>
      <c r="C14" s="45"/>
      <c r="D14" s="14" t="s">
        <v>211</v>
      </c>
      <c r="E14" s="14" t="s">
        <v>98</v>
      </c>
      <c r="F14" s="14" t="s">
        <v>80</v>
      </c>
      <c r="G14" s="15">
        <v>58.8333</v>
      </c>
      <c r="H14" s="16">
        <v>64</v>
      </c>
      <c r="I14" s="17">
        <f t="shared" si="0"/>
        <v>60.89998</v>
      </c>
      <c r="J14" s="23">
        <v>3</v>
      </c>
      <c r="K14" s="29" t="s">
        <v>222</v>
      </c>
      <c r="L14" s="7"/>
    </row>
    <row r="15" spans="1:12" s="1" customFormat="1" ht="30.75" customHeight="1">
      <c r="A15" s="36"/>
      <c r="B15" s="51" t="s">
        <v>44</v>
      </c>
      <c r="C15" s="46">
        <v>1</v>
      </c>
      <c r="D15" s="14" t="s">
        <v>212</v>
      </c>
      <c r="E15" s="14" t="s">
        <v>100</v>
      </c>
      <c r="F15" s="14" t="s">
        <v>82</v>
      </c>
      <c r="G15" s="15">
        <v>75.6667</v>
      </c>
      <c r="H15" s="16">
        <v>76</v>
      </c>
      <c r="I15" s="17">
        <f t="shared" si="0"/>
        <v>75.80002</v>
      </c>
      <c r="J15" s="23">
        <v>1</v>
      </c>
      <c r="K15" s="34" t="s">
        <v>225</v>
      </c>
      <c r="L15" s="7"/>
    </row>
    <row r="16" spans="1:12" s="1" customFormat="1" ht="30.75" customHeight="1">
      <c r="A16" s="36"/>
      <c r="B16" s="52"/>
      <c r="C16" s="45"/>
      <c r="D16" s="14" t="s">
        <v>213</v>
      </c>
      <c r="E16" s="14" t="s">
        <v>101</v>
      </c>
      <c r="F16" s="14" t="s">
        <v>83</v>
      </c>
      <c r="G16" s="15">
        <v>69.1667</v>
      </c>
      <c r="H16" s="16">
        <v>71</v>
      </c>
      <c r="I16" s="17">
        <f t="shared" si="0"/>
        <v>69.90002</v>
      </c>
      <c r="J16" s="23">
        <v>2</v>
      </c>
      <c r="K16" s="29" t="s">
        <v>222</v>
      </c>
      <c r="L16" s="7"/>
    </row>
    <row r="17" spans="1:12" s="1" customFormat="1" ht="30.75" customHeight="1">
      <c r="A17" s="36"/>
      <c r="B17" s="53"/>
      <c r="C17" s="45"/>
      <c r="D17" s="13" t="s">
        <v>23</v>
      </c>
      <c r="E17" s="13" t="s">
        <v>102</v>
      </c>
      <c r="F17" s="13" t="s">
        <v>84</v>
      </c>
      <c r="G17" s="15">
        <v>65.3333</v>
      </c>
      <c r="H17" s="16">
        <v>67</v>
      </c>
      <c r="I17" s="17">
        <f t="shared" si="0"/>
        <v>65.99998</v>
      </c>
      <c r="J17" s="23">
        <v>3</v>
      </c>
      <c r="K17" s="29" t="s">
        <v>222</v>
      </c>
      <c r="L17" s="7"/>
    </row>
    <row r="18" spans="1:12" s="1" customFormat="1" ht="30.75" customHeight="1">
      <c r="A18" s="36"/>
      <c r="B18" s="51" t="s">
        <v>214</v>
      </c>
      <c r="C18" s="46">
        <v>1</v>
      </c>
      <c r="D18" s="13" t="s">
        <v>14</v>
      </c>
      <c r="E18" s="13" t="s">
        <v>103</v>
      </c>
      <c r="F18" s="13" t="s">
        <v>85</v>
      </c>
      <c r="G18" s="15">
        <v>69.5</v>
      </c>
      <c r="H18" s="16">
        <v>83.4</v>
      </c>
      <c r="I18" s="17">
        <f t="shared" si="0"/>
        <v>75.06</v>
      </c>
      <c r="J18" s="23">
        <v>1</v>
      </c>
      <c r="K18" s="34" t="s">
        <v>225</v>
      </c>
      <c r="L18" s="7"/>
    </row>
    <row r="19" spans="1:12" s="1" customFormat="1" ht="30.75" customHeight="1">
      <c r="A19" s="36"/>
      <c r="B19" s="49"/>
      <c r="C19" s="45"/>
      <c r="D19" s="13" t="s">
        <v>15</v>
      </c>
      <c r="E19" s="13" t="s">
        <v>104</v>
      </c>
      <c r="F19" s="13" t="s">
        <v>86</v>
      </c>
      <c r="G19" s="15">
        <v>69</v>
      </c>
      <c r="H19" s="16">
        <v>72</v>
      </c>
      <c r="I19" s="17">
        <f t="shared" si="0"/>
        <v>70.2</v>
      </c>
      <c r="J19" s="23">
        <v>2</v>
      </c>
      <c r="K19" s="29" t="s">
        <v>222</v>
      </c>
      <c r="L19" s="7"/>
    </row>
    <row r="20" spans="1:12" s="1" customFormat="1" ht="30.75" customHeight="1" thickBot="1">
      <c r="A20" s="37"/>
      <c r="B20" s="54"/>
      <c r="C20" s="47"/>
      <c r="D20" s="19" t="s">
        <v>36</v>
      </c>
      <c r="E20" s="19" t="s">
        <v>105</v>
      </c>
      <c r="F20" s="19" t="s">
        <v>87</v>
      </c>
      <c r="G20" s="20">
        <v>64.6667</v>
      </c>
      <c r="H20" s="21">
        <v>69.8</v>
      </c>
      <c r="I20" s="22">
        <f t="shared" si="0"/>
        <v>66.72002</v>
      </c>
      <c r="J20" s="28">
        <v>3</v>
      </c>
      <c r="K20" s="30" t="s">
        <v>222</v>
      </c>
      <c r="L20" s="7"/>
    </row>
    <row r="21" spans="1:12" s="1" customFormat="1" ht="30.75" customHeight="1">
      <c r="A21" s="35" t="s">
        <v>4</v>
      </c>
      <c r="B21" s="48" t="s">
        <v>45</v>
      </c>
      <c r="C21" s="44">
        <v>1</v>
      </c>
      <c r="D21" s="8" t="s">
        <v>5</v>
      </c>
      <c r="E21" s="8" t="s">
        <v>106</v>
      </c>
      <c r="F21" s="8" t="s">
        <v>108</v>
      </c>
      <c r="G21" s="10">
        <v>71.6667</v>
      </c>
      <c r="H21" s="11">
        <v>80.6</v>
      </c>
      <c r="I21" s="12">
        <f t="shared" si="0"/>
        <v>75.24002</v>
      </c>
      <c r="J21" s="27">
        <v>1</v>
      </c>
      <c r="K21" s="33" t="s">
        <v>225</v>
      </c>
      <c r="L21" s="7"/>
    </row>
    <row r="22" spans="1:12" s="1" customFormat="1" ht="30.75" customHeight="1">
      <c r="A22" s="36"/>
      <c r="B22" s="50"/>
      <c r="C22" s="45"/>
      <c r="D22" s="13" t="s">
        <v>6</v>
      </c>
      <c r="E22" s="13" t="s">
        <v>107</v>
      </c>
      <c r="F22" s="13" t="s">
        <v>109</v>
      </c>
      <c r="G22" s="15">
        <v>70.8333</v>
      </c>
      <c r="H22" s="16">
        <v>64.6</v>
      </c>
      <c r="I22" s="17">
        <f t="shared" si="0"/>
        <v>68.33998</v>
      </c>
      <c r="J22" s="23">
        <v>2</v>
      </c>
      <c r="K22" s="29" t="s">
        <v>222</v>
      </c>
      <c r="L22" s="7"/>
    </row>
    <row r="23" spans="1:12" s="1" customFormat="1" ht="30.75" customHeight="1">
      <c r="A23" s="36"/>
      <c r="B23" s="51" t="s">
        <v>43</v>
      </c>
      <c r="C23" s="46">
        <v>2</v>
      </c>
      <c r="D23" s="14" t="s">
        <v>57</v>
      </c>
      <c r="E23" s="14" t="s">
        <v>113</v>
      </c>
      <c r="F23" s="14" t="s">
        <v>119</v>
      </c>
      <c r="G23" s="15">
        <v>73.3333</v>
      </c>
      <c r="H23" s="16">
        <v>75.6</v>
      </c>
      <c r="I23" s="17">
        <f>G23*0.6+H23*0.4</f>
        <v>74.23997999999999</v>
      </c>
      <c r="J23" s="23">
        <v>1</v>
      </c>
      <c r="K23" s="34" t="s">
        <v>225</v>
      </c>
      <c r="L23" s="7"/>
    </row>
    <row r="24" spans="1:12" s="1" customFormat="1" ht="30.75" customHeight="1">
      <c r="A24" s="36"/>
      <c r="B24" s="52"/>
      <c r="C24" s="45"/>
      <c r="D24" s="14" t="s">
        <v>56</v>
      </c>
      <c r="E24" s="14" t="s">
        <v>111</v>
      </c>
      <c r="F24" s="14" t="s">
        <v>117</v>
      </c>
      <c r="G24" s="15">
        <v>73.6667</v>
      </c>
      <c r="H24" s="16">
        <v>74</v>
      </c>
      <c r="I24" s="17">
        <f>G24*0.6+H24*0.4</f>
        <v>73.80002</v>
      </c>
      <c r="J24" s="23">
        <v>2</v>
      </c>
      <c r="K24" s="34" t="s">
        <v>225</v>
      </c>
      <c r="L24" s="7"/>
    </row>
    <row r="25" spans="1:12" s="1" customFormat="1" ht="30.75" customHeight="1">
      <c r="A25" s="36"/>
      <c r="B25" s="52"/>
      <c r="C25" s="45"/>
      <c r="D25" s="13" t="s">
        <v>39</v>
      </c>
      <c r="E25" s="13" t="s">
        <v>114</v>
      </c>
      <c r="F25" s="13" t="s">
        <v>120</v>
      </c>
      <c r="G25" s="15">
        <v>72.0333</v>
      </c>
      <c r="H25" s="16">
        <v>76.2</v>
      </c>
      <c r="I25" s="17">
        <f>G25*0.6+H25*0.4</f>
        <v>73.69998000000001</v>
      </c>
      <c r="J25" s="23">
        <v>3</v>
      </c>
      <c r="K25" s="29" t="s">
        <v>222</v>
      </c>
      <c r="L25" s="7"/>
    </row>
    <row r="26" spans="1:12" s="1" customFormat="1" ht="30.75" customHeight="1">
      <c r="A26" s="36"/>
      <c r="B26" s="52"/>
      <c r="C26" s="45"/>
      <c r="D26" s="14" t="s">
        <v>58</v>
      </c>
      <c r="E26" s="14" t="s">
        <v>115</v>
      </c>
      <c r="F26" s="14" t="s">
        <v>121</v>
      </c>
      <c r="G26" s="15">
        <v>71.3</v>
      </c>
      <c r="H26" s="16">
        <v>76.2</v>
      </c>
      <c r="I26" s="17">
        <f>G26*0.6+H26*0.4</f>
        <v>73.25999999999999</v>
      </c>
      <c r="J26" s="23">
        <v>4</v>
      </c>
      <c r="K26" s="29" t="s">
        <v>222</v>
      </c>
      <c r="L26" s="7"/>
    </row>
    <row r="27" spans="1:12" s="1" customFormat="1" ht="30.75" customHeight="1">
      <c r="A27" s="36"/>
      <c r="B27" s="52"/>
      <c r="C27" s="45"/>
      <c r="D27" s="13" t="s">
        <v>38</v>
      </c>
      <c r="E27" s="13" t="s">
        <v>112</v>
      </c>
      <c r="F27" s="13" t="s">
        <v>118</v>
      </c>
      <c r="G27" s="15">
        <v>73.6333</v>
      </c>
      <c r="H27" s="16">
        <v>71.2</v>
      </c>
      <c r="I27" s="17">
        <f>G27*0.6+H27*0.4</f>
        <v>72.65998</v>
      </c>
      <c r="J27" s="23">
        <v>5</v>
      </c>
      <c r="K27" s="29" t="s">
        <v>222</v>
      </c>
      <c r="L27" s="7"/>
    </row>
    <row r="28" spans="1:12" s="1" customFormat="1" ht="30.75" customHeight="1">
      <c r="A28" s="36"/>
      <c r="B28" s="53"/>
      <c r="C28" s="45"/>
      <c r="D28" s="13" t="s">
        <v>37</v>
      </c>
      <c r="E28" s="13" t="s">
        <v>110</v>
      </c>
      <c r="F28" s="13" t="s">
        <v>116</v>
      </c>
      <c r="G28" s="15">
        <v>74.0333</v>
      </c>
      <c r="H28" s="16">
        <v>70.2</v>
      </c>
      <c r="I28" s="17">
        <f t="shared" si="0"/>
        <v>72.49998</v>
      </c>
      <c r="J28" s="23">
        <v>6</v>
      </c>
      <c r="K28" s="29" t="s">
        <v>222</v>
      </c>
      <c r="L28" s="7"/>
    </row>
    <row r="29" spans="1:12" s="1" customFormat="1" ht="30.75" customHeight="1">
      <c r="A29" s="36"/>
      <c r="B29" s="51" t="s">
        <v>46</v>
      </c>
      <c r="C29" s="46">
        <v>1</v>
      </c>
      <c r="D29" s="13" t="s">
        <v>25</v>
      </c>
      <c r="E29" s="13" t="s">
        <v>122</v>
      </c>
      <c r="F29" s="13" t="s">
        <v>125</v>
      </c>
      <c r="G29" s="15">
        <v>68.3667</v>
      </c>
      <c r="H29" s="16">
        <v>64.2</v>
      </c>
      <c r="I29" s="17">
        <f t="shared" si="0"/>
        <v>66.70002</v>
      </c>
      <c r="J29" s="23">
        <v>1</v>
      </c>
      <c r="K29" s="34" t="s">
        <v>225</v>
      </c>
      <c r="L29" s="7"/>
    </row>
    <row r="30" spans="1:12" s="1" customFormat="1" ht="30.75" customHeight="1">
      <c r="A30" s="36"/>
      <c r="B30" s="52"/>
      <c r="C30" s="45"/>
      <c r="D30" s="14" t="s">
        <v>59</v>
      </c>
      <c r="E30" s="14" t="s">
        <v>123</v>
      </c>
      <c r="F30" s="14" t="s">
        <v>126</v>
      </c>
      <c r="G30" s="15">
        <v>66.3333</v>
      </c>
      <c r="H30" s="16">
        <v>65.2</v>
      </c>
      <c r="I30" s="17">
        <f t="shared" si="0"/>
        <v>65.87998</v>
      </c>
      <c r="J30" s="23">
        <v>2</v>
      </c>
      <c r="K30" s="29" t="s">
        <v>222</v>
      </c>
      <c r="L30" s="7"/>
    </row>
    <row r="31" spans="1:12" s="1" customFormat="1" ht="30.75" customHeight="1">
      <c r="A31" s="36"/>
      <c r="B31" s="53"/>
      <c r="C31" s="45"/>
      <c r="D31" s="13" t="s">
        <v>26</v>
      </c>
      <c r="E31" s="13" t="s">
        <v>124</v>
      </c>
      <c r="F31" s="13" t="s">
        <v>127</v>
      </c>
      <c r="G31" s="15">
        <v>64.6667</v>
      </c>
      <c r="H31" s="16">
        <v>64.4</v>
      </c>
      <c r="I31" s="17">
        <f t="shared" si="0"/>
        <v>64.56002000000001</v>
      </c>
      <c r="J31" s="23">
        <v>3</v>
      </c>
      <c r="K31" s="29" t="s">
        <v>222</v>
      </c>
      <c r="L31" s="7"/>
    </row>
    <row r="32" spans="1:12" s="1" customFormat="1" ht="30.75" customHeight="1">
      <c r="A32" s="36"/>
      <c r="B32" s="51" t="s">
        <v>44</v>
      </c>
      <c r="C32" s="46">
        <v>1</v>
      </c>
      <c r="D32" s="13" t="s">
        <v>27</v>
      </c>
      <c r="E32" s="13" t="s">
        <v>129</v>
      </c>
      <c r="F32" s="13" t="s">
        <v>132</v>
      </c>
      <c r="G32" s="15">
        <v>74.3333</v>
      </c>
      <c r="H32" s="16">
        <v>75.6</v>
      </c>
      <c r="I32" s="17">
        <f>G32*0.6+H32*0.4</f>
        <v>74.83998</v>
      </c>
      <c r="J32" s="23">
        <v>1</v>
      </c>
      <c r="K32" s="34" t="s">
        <v>225</v>
      </c>
      <c r="L32" s="7"/>
    </row>
    <row r="33" spans="1:12" s="1" customFormat="1" ht="30.75" customHeight="1">
      <c r="A33" s="36"/>
      <c r="B33" s="52"/>
      <c r="C33" s="45"/>
      <c r="D33" s="14" t="s">
        <v>60</v>
      </c>
      <c r="E33" s="14" t="s">
        <v>128</v>
      </c>
      <c r="F33" s="14" t="s">
        <v>131</v>
      </c>
      <c r="G33" s="15">
        <v>74.6333</v>
      </c>
      <c r="H33" s="16">
        <v>74.6</v>
      </c>
      <c r="I33" s="17">
        <f t="shared" si="0"/>
        <v>74.61998</v>
      </c>
      <c r="J33" s="23">
        <v>2</v>
      </c>
      <c r="K33" s="29" t="s">
        <v>222</v>
      </c>
      <c r="L33" s="7"/>
    </row>
    <row r="34" spans="1:12" s="1" customFormat="1" ht="30.75" customHeight="1">
      <c r="A34" s="36"/>
      <c r="B34" s="53"/>
      <c r="C34" s="45"/>
      <c r="D34" s="13" t="s">
        <v>40</v>
      </c>
      <c r="E34" s="13" t="s">
        <v>130</v>
      </c>
      <c r="F34" s="13" t="s">
        <v>133</v>
      </c>
      <c r="G34" s="15">
        <v>66.2667</v>
      </c>
      <c r="H34" s="16">
        <v>70.2</v>
      </c>
      <c r="I34" s="17">
        <f t="shared" si="0"/>
        <v>67.84002</v>
      </c>
      <c r="J34" s="23">
        <v>3</v>
      </c>
      <c r="K34" s="29" t="s">
        <v>222</v>
      </c>
      <c r="L34" s="7"/>
    </row>
    <row r="35" spans="1:12" s="1" customFormat="1" ht="30.75" customHeight="1">
      <c r="A35" s="36"/>
      <c r="B35" s="51" t="s">
        <v>215</v>
      </c>
      <c r="C35" s="46">
        <v>1</v>
      </c>
      <c r="D35" s="13" t="s">
        <v>18</v>
      </c>
      <c r="E35" s="13" t="s">
        <v>134</v>
      </c>
      <c r="F35" s="13" t="s">
        <v>136</v>
      </c>
      <c r="G35" s="15">
        <v>62.1667</v>
      </c>
      <c r="H35" s="16">
        <v>81</v>
      </c>
      <c r="I35" s="17">
        <f t="shared" si="0"/>
        <v>69.70002</v>
      </c>
      <c r="J35" s="23">
        <v>1</v>
      </c>
      <c r="K35" s="34" t="s">
        <v>225</v>
      </c>
      <c r="L35" s="7"/>
    </row>
    <row r="36" spans="1:12" s="1" customFormat="1" ht="30.75" customHeight="1" thickBot="1">
      <c r="A36" s="37"/>
      <c r="B36" s="54"/>
      <c r="C36" s="47"/>
      <c r="D36" s="18" t="s">
        <v>61</v>
      </c>
      <c r="E36" s="18" t="s">
        <v>135</v>
      </c>
      <c r="F36" s="18" t="s">
        <v>137</v>
      </c>
      <c r="G36" s="20">
        <v>50.8333</v>
      </c>
      <c r="H36" s="21">
        <v>64</v>
      </c>
      <c r="I36" s="22">
        <f t="shared" si="0"/>
        <v>56.09998</v>
      </c>
      <c r="J36" s="28">
        <v>2</v>
      </c>
      <c r="K36" s="30" t="s">
        <v>222</v>
      </c>
      <c r="L36" s="7"/>
    </row>
    <row r="37" spans="1:12" s="1" customFormat="1" ht="30.75" customHeight="1">
      <c r="A37" s="35" t="s">
        <v>33</v>
      </c>
      <c r="B37" s="48" t="s">
        <v>45</v>
      </c>
      <c r="C37" s="44">
        <v>1</v>
      </c>
      <c r="D37" s="8" t="s">
        <v>34</v>
      </c>
      <c r="E37" s="8" t="s">
        <v>139</v>
      </c>
      <c r="F37" s="8" t="s">
        <v>142</v>
      </c>
      <c r="G37" s="10">
        <v>70.1667</v>
      </c>
      <c r="H37" s="11">
        <v>72.4</v>
      </c>
      <c r="I37" s="12">
        <f>G37*0.6+H37*0.4</f>
        <v>71.06002000000001</v>
      </c>
      <c r="J37" s="27">
        <v>1</v>
      </c>
      <c r="K37" s="33" t="s">
        <v>225</v>
      </c>
      <c r="L37" s="7"/>
    </row>
    <row r="38" spans="1:12" s="1" customFormat="1" ht="30.75" customHeight="1">
      <c r="A38" s="36"/>
      <c r="B38" s="49"/>
      <c r="C38" s="45"/>
      <c r="D38" s="13" t="s">
        <v>32</v>
      </c>
      <c r="E38" s="13" t="s">
        <v>138</v>
      </c>
      <c r="F38" s="13" t="s">
        <v>141</v>
      </c>
      <c r="G38" s="15">
        <v>70.8333</v>
      </c>
      <c r="H38" s="16">
        <v>69.4</v>
      </c>
      <c r="I38" s="17">
        <f t="shared" si="0"/>
        <v>70.25998</v>
      </c>
      <c r="J38" s="23">
        <v>2</v>
      </c>
      <c r="K38" s="29" t="s">
        <v>222</v>
      </c>
      <c r="L38" s="7"/>
    </row>
    <row r="39" spans="1:12" s="1" customFormat="1" ht="30.75" customHeight="1">
      <c r="A39" s="36"/>
      <c r="B39" s="50"/>
      <c r="C39" s="45"/>
      <c r="D39" s="14" t="s">
        <v>216</v>
      </c>
      <c r="E39" s="14" t="s">
        <v>140</v>
      </c>
      <c r="F39" s="14" t="s">
        <v>143</v>
      </c>
      <c r="G39" s="15">
        <v>69.1667</v>
      </c>
      <c r="H39" s="16">
        <v>63.2</v>
      </c>
      <c r="I39" s="17">
        <f t="shared" si="0"/>
        <v>66.78002000000001</v>
      </c>
      <c r="J39" s="23">
        <v>3</v>
      </c>
      <c r="K39" s="29" t="s">
        <v>222</v>
      </c>
      <c r="L39" s="7"/>
    </row>
    <row r="40" spans="1:12" s="1" customFormat="1" ht="30.75" customHeight="1">
      <c r="A40" s="36"/>
      <c r="B40" s="51" t="s">
        <v>43</v>
      </c>
      <c r="C40" s="46">
        <v>1</v>
      </c>
      <c r="D40" s="13" t="s">
        <v>31</v>
      </c>
      <c r="E40" s="13" t="s">
        <v>145</v>
      </c>
      <c r="F40" s="13" t="s">
        <v>148</v>
      </c>
      <c r="G40" s="15">
        <v>74.4333</v>
      </c>
      <c r="H40" s="16">
        <v>76</v>
      </c>
      <c r="I40" s="17">
        <f>G40*0.6+H40*0.4</f>
        <v>75.05998</v>
      </c>
      <c r="J40" s="23">
        <v>1</v>
      </c>
      <c r="K40" s="34" t="s">
        <v>225</v>
      </c>
      <c r="L40" s="7"/>
    </row>
    <row r="41" spans="1:12" s="1" customFormat="1" ht="30.75" customHeight="1">
      <c r="A41" s="36"/>
      <c r="B41" s="49"/>
      <c r="C41" s="45"/>
      <c r="D41" s="13" t="s">
        <v>41</v>
      </c>
      <c r="E41" s="13" t="s">
        <v>146</v>
      </c>
      <c r="F41" s="13" t="s">
        <v>149</v>
      </c>
      <c r="G41" s="15">
        <v>72.2333</v>
      </c>
      <c r="H41" s="16">
        <v>78</v>
      </c>
      <c r="I41" s="17">
        <f>G41*0.6+H41*0.4</f>
        <v>74.53998</v>
      </c>
      <c r="J41" s="23">
        <v>2</v>
      </c>
      <c r="K41" s="29" t="s">
        <v>222</v>
      </c>
      <c r="L41" s="7"/>
    </row>
    <row r="42" spans="1:12" s="1" customFormat="1" ht="30.75" customHeight="1" thickBot="1">
      <c r="A42" s="37"/>
      <c r="B42" s="54"/>
      <c r="C42" s="47"/>
      <c r="D42" s="19" t="s">
        <v>30</v>
      </c>
      <c r="E42" s="19" t="s">
        <v>144</v>
      </c>
      <c r="F42" s="19" t="s">
        <v>147</v>
      </c>
      <c r="G42" s="20">
        <v>74.6333</v>
      </c>
      <c r="H42" s="21">
        <v>65.4</v>
      </c>
      <c r="I42" s="22">
        <f t="shared" si="0"/>
        <v>70.93998</v>
      </c>
      <c r="J42" s="28">
        <v>3</v>
      </c>
      <c r="K42" s="30" t="s">
        <v>222</v>
      </c>
      <c r="L42" s="7"/>
    </row>
    <row r="43" spans="1:12" s="1" customFormat="1" ht="30.75" customHeight="1">
      <c r="A43" s="35" t="s">
        <v>2</v>
      </c>
      <c r="B43" s="48" t="s">
        <v>42</v>
      </c>
      <c r="C43" s="44">
        <v>1</v>
      </c>
      <c r="D43" s="8" t="s">
        <v>3</v>
      </c>
      <c r="E43" s="8" t="s">
        <v>150</v>
      </c>
      <c r="F43" s="8" t="s">
        <v>153</v>
      </c>
      <c r="G43" s="10">
        <v>58.1667</v>
      </c>
      <c r="H43" s="11">
        <v>70.6</v>
      </c>
      <c r="I43" s="12">
        <f t="shared" si="0"/>
        <v>63.14001999999999</v>
      </c>
      <c r="J43" s="27">
        <v>1</v>
      </c>
      <c r="K43" s="33" t="s">
        <v>225</v>
      </c>
      <c r="L43" s="7"/>
    </row>
    <row r="44" spans="1:12" s="1" customFormat="1" ht="30.75" customHeight="1">
      <c r="A44" s="36"/>
      <c r="B44" s="49"/>
      <c r="C44" s="45"/>
      <c r="D44" s="14" t="s">
        <v>217</v>
      </c>
      <c r="E44" s="14" t="s">
        <v>151</v>
      </c>
      <c r="F44" s="14" t="s">
        <v>154</v>
      </c>
      <c r="G44" s="15">
        <v>57.8333</v>
      </c>
      <c r="H44" s="16">
        <v>69.8</v>
      </c>
      <c r="I44" s="17">
        <f t="shared" si="0"/>
        <v>62.61998</v>
      </c>
      <c r="J44" s="23">
        <v>2</v>
      </c>
      <c r="K44" s="29" t="s">
        <v>222</v>
      </c>
      <c r="L44" s="7"/>
    </row>
    <row r="45" spans="1:12" s="1" customFormat="1" ht="30.75" customHeight="1">
      <c r="A45" s="36"/>
      <c r="B45" s="50"/>
      <c r="C45" s="45"/>
      <c r="D45" s="13" t="s">
        <v>47</v>
      </c>
      <c r="E45" s="13" t="s">
        <v>152</v>
      </c>
      <c r="F45" s="13" t="s">
        <v>155</v>
      </c>
      <c r="G45" s="15">
        <v>56.6667</v>
      </c>
      <c r="H45" s="16">
        <v>68.2</v>
      </c>
      <c r="I45" s="17">
        <f t="shared" si="0"/>
        <v>61.28002</v>
      </c>
      <c r="J45" s="23">
        <v>3</v>
      </c>
      <c r="K45" s="29" t="s">
        <v>222</v>
      </c>
      <c r="L45" s="7"/>
    </row>
    <row r="46" spans="1:12" s="1" customFormat="1" ht="30.75" customHeight="1">
      <c r="A46" s="36"/>
      <c r="B46" s="51" t="s">
        <v>48</v>
      </c>
      <c r="C46" s="46">
        <v>1</v>
      </c>
      <c r="D46" s="14" t="s">
        <v>62</v>
      </c>
      <c r="E46" s="14" t="s">
        <v>156</v>
      </c>
      <c r="F46" s="14" t="s">
        <v>159</v>
      </c>
      <c r="G46" s="15">
        <v>63.5</v>
      </c>
      <c r="H46" s="16">
        <v>76.4</v>
      </c>
      <c r="I46" s="17">
        <f t="shared" si="0"/>
        <v>68.66</v>
      </c>
      <c r="J46" s="23">
        <v>1</v>
      </c>
      <c r="K46" s="34" t="s">
        <v>225</v>
      </c>
      <c r="L46" s="7"/>
    </row>
    <row r="47" spans="1:12" s="1" customFormat="1" ht="30.75" customHeight="1">
      <c r="A47" s="36"/>
      <c r="B47" s="52"/>
      <c r="C47" s="45"/>
      <c r="D47" s="14" t="s">
        <v>63</v>
      </c>
      <c r="E47" s="14" t="s">
        <v>157</v>
      </c>
      <c r="F47" s="14" t="s">
        <v>160</v>
      </c>
      <c r="G47" s="15">
        <v>62.1667</v>
      </c>
      <c r="H47" s="16">
        <v>72.8</v>
      </c>
      <c r="I47" s="17">
        <f t="shared" si="0"/>
        <v>66.42002</v>
      </c>
      <c r="J47" s="23">
        <v>2</v>
      </c>
      <c r="K47" s="29" t="s">
        <v>222</v>
      </c>
      <c r="L47" s="7"/>
    </row>
    <row r="48" spans="1:12" s="1" customFormat="1" ht="30.75" customHeight="1">
      <c r="A48" s="36"/>
      <c r="B48" s="53"/>
      <c r="C48" s="45"/>
      <c r="D48" s="14" t="s">
        <v>64</v>
      </c>
      <c r="E48" s="14" t="s">
        <v>158</v>
      </c>
      <c r="F48" s="14" t="s">
        <v>161</v>
      </c>
      <c r="G48" s="15">
        <v>60.6667</v>
      </c>
      <c r="H48" s="16">
        <v>72</v>
      </c>
      <c r="I48" s="17">
        <f t="shared" si="0"/>
        <v>65.20002</v>
      </c>
      <c r="J48" s="23">
        <v>3</v>
      </c>
      <c r="K48" s="29" t="s">
        <v>222</v>
      </c>
      <c r="L48" s="7"/>
    </row>
    <row r="49" spans="1:12" s="1" customFormat="1" ht="30.75" customHeight="1">
      <c r="A49" s="36"/>
      <c r="B49" s="51" t="s">
        <v>46</v>
      </c>
      <c r="C49" s="46">
        <v>1</v>
      </c>
      <c r="D49" s="14" t="s">
        <v>218</v>
      </c>
      <c r="E49" s="14" t="s">
        <v>162</v>
      </c>
      <c r="F49" s="14" t="s">
        <v>165</v>
      </c>
      <c r="G49" s="15">
        <v>69</v>
      </c>
      <c r="H49" s="16">
        <v>76.8</v>
      </c>
      <c r="I49" s="17">
        <f t="shared" si="0"/>
        <v>72.12</v>
      </c>
      <c r="J49" s="23">
        <v>1</v>
      </c>
      <c r="K49" s="34" t="s">
        <v>225</v>
      </c>
      <c r="L49" s="7"/>
    </row>
    <row r="50" spans="1:12" s="1" customFormat="1" ht="30.75" customHeight="1">
      <c r="A50" s="36"/>
      <c r="B50" s="52"/>
      <c r="C50" s="45"/>
      <c r="D50" s="13" t="s">
        <v>7</v>
      </c>
      <c r="E50" s="13" t="s">
        <v>163</v>
      </c>
      <c r="F50" s="13" t="s">
        <v>166</v>
      </c>
      <c r="G50" s="15">
        <v>68.6667</v>
      </c>
      <c r="H50" s="16">
        <v>73.6</v>
      </c>
      <c r="I50" s="17">
        <f t="shared" si="0"/>
        <v>70.64001999999999</v>
      </c>
      <c r="J50" s="23">
        <v>2</v>
      </c>
      <c r="K50" s="29" t="s">
        <v>222</v>
      </c>
      <c r="L50" s="7"/>
    </row>
    <row r="51" spans="1:12" s="1" customFormat="1" ht="30.75" customHeight="1">
      <c r="A51" s="36"/>
      <c r="B51" s="53"/>
      <c r="C51" s="45"/>
      <c r="D51" s="13" t="s">
        <v>8</v>
      </c>
      <c r="E51" s="13" t="s">
        <v>164</v>
      </c>
      <c r="F51" s="13" t="s">
        <v>167</v>
      </c>
      <c r="G51" s="15">
        <v>67.5</v>
      </c>
      <c r="H51" s="16">
        <v>75</v>
      </c>
      <c r="I51" s="17">
        <f t="shared" si="0"/>
        <v>70.5</v>
      </c>
      <c r="J51" s="23">
        <v>3</v>
      </c>
      <c r="K51" s="29" t="s">
        <v>222</v>
      </c>
      <c r="L51" s="7"/>
    </row>
    <row r="52" spans="1:12" s="1" customFormat="1" ht="30.75" customHeight="1">
      <c r="A52" s="36"/>
      <c r="B52" s="51" t="s">
        <v>44</v>
      </c>
      <c r="C52" s="46">
        <v>1</v>
      </c>
      <c r="D52" s="13" t="s">
        <v>49</v>
      </c>
      <c r="E52" s="13" t="s">
        <v>170</v>
      </c>
      <c r="F52" s="13" t="s">
        <v>173</v>
      </c>
      <c r="G52" s="15">
        <v>70.3333</v>
      </c>
      <c r="H52" s="16">
        <v>77.4</v>
      </c>
      <c r="I52" s="17">
        <f>G52*0.6+H52*0.4</f>
        <v>73.15998</v>
      </c>
      <c r="J52" s="23">
        <v>1</v>
      </c>
      <c r="K52" s="34" t="s">
        <v>225</v>
      </c>
      <c r="L52" s="7"/>
    </row>
    <row r="53" spans="1:12" s="1" customFormat="1" ht="30.75" customHeight="1">
      <c r="A53" s="36"/>
      <c r="B53" s="52"/>
      <c r="C53" s="45"/>
      <c r="D53" s="13" t="s">
        <v>1</v>
      </c>
      <c r="E53" s="13" t="s">
        <v>169</v>
      </c>
      <c r="F53" s="13" t="s">
        <v>172</v>
      </c>
      <c r="G53" s="15">
        <v>71.3333</v>
      </c>
      <c r="H53" s="16">
        <v>74</v>
      </c>
      <c r="I53" s="17">
        <f>G53*0.6+H53*0.4</f>
        <v>72.39998</v>
      </c>
      <c r="J53" s="23">
        <v>2</v>
      </c>
      <c r="K53" s="29" t="s">
        <v>222</v>
      </c>
      <c r="L53" s="7"/>
    </row>
    <row r="54" spans="1:12" s="1" customFormat="1" ht="30.75" customHeight="1">
      <c r="A54" s="36"/>
      <c r="B54" s="53"/>
      <c r="C54" s="45"/>
      <c r="D54" s="13" t="s">
        <v>0</v>
      </c>
      <c r="E54" s="13" t="s">
        <v>168</v>
      </c>
      <c r="F54" s="13" t="s">
        <v>171</v>
      </c>
      <c r="G54" s="15">
        <v>71.3333</v>
      </c>
      <c r="H54" s="16">
        <v>71</v>
      </c>
      <c r="I54" s="17">
        <f t="shared" si="0"/>
        <v>71.19998</v>
      </c>
      <c r="J54" s="23">
        <v>3</v>
      </c>
      <c r="K54" s="29" t="s">
        <v>222</v>
      </c>
      <c r="L54" s="7"/>
    </row>
    <row r="55" spans="1:12" s="1" customFormat="1" ht="30.75" customHeight="1">
      <c r="A55" s="36"/>
      <c r="B55" s="51" t="s">
        <v>200</v>
      </c>
      <c r="C55" s="46">
        <v>1</v>
      </c>
      <c r="D55" s="13" t="s">
        <v>11</v>
      </c>
      <c r="E55" s="13" t="s">
        <v>175</v>
      </c>
      <c r="F55" s="13" t="s">
        <v>178</v>
      </c>
      <c r="G55" s="15">
        <v>57</v>
      </c>
      <c r="H55" s="16">
        <v>73</v>
      </c>
      <c r="I55" s="17">
        <f>G55*0.6+H55*0.4</f>
        <v>63.4</v>
      </c>
      <c r="J55" s="23">
        <v>1</v>
      </c>
      <c r="K55" s="34" t="s">
        <v>225</v>
      </c>
      <c r="L55" s="7"/>
    </row>
    <row r="56" spans="1:12" s="1" customFormat="1" ht="30.75" customHeight="1">
      <c r="A56" s="36"/>
      <c r="B56" s="52"/>
      <c r="C56" s="45"/>
      <c r="D56" s="13" t="s">
        <v>12</v>
      </c>
      <c r="E56" s="13" t="s">
        <v>176</v>
      </c>
      <c r="F56" s="13" t="s">
        <v>179</v>
      </c>
      <c r="G56" s="15">
        <v>56.5</v>
      </c>
      <c r="H56" s="16">
        <v>67</v>
      </c>
      <c r="I56" s="17">
        <f>G56*0.6+H56*0.4</f>
        <v>60.7</v>
      </c>
      <c r="J56" s="23">
        <v>2</v>
      </c>
      <c r="K56" s="29" t="s">
        <v>222</v>
      </c>
      <c r="L56" s="7"/>
    </row>
    <row r="57" spans="1:12" s="1" customFormat="1" ht="30.75" customHeight="1">
      <c r="A57" s="36"/>
      <c r="B57" s="53"/>
      <c r="C57" s="45"/>
      <c r="D57" s="13" t="s">
        <v>10</v>
      </c>
      <c r="E57" s="13" t="s">
        <v>174</v>
      </c>
      <c r="F57" s="13" t="s">
        <v>177</v>
      </c>
      <c r="G57" s="15">
        <v>58.8333</v>
      </c>
      <c r="H57" s="16">
        <v>62</v>
      </c>
      <c r="I57" s="17">
        <f t="shared" si="0"/>
        <v>60.09998</v>
      </c>
      <c r="J57" s="23">
        <v>3</v>
      </c>
      <c r="K57" s="29" t="s">
        <v>222</v>
      </c>
      <c r="L57" s="7"/>
    </row>
    <row r="58" spans="1:12" s="1" customFormat="1" ht="30.75" customHeight="1">
      <c r="A58" s="36"/>
      <c r="B58" s="51" t="s">
        <v>68</v>
      </c>
      <c r="C58" s="46">
        <v>1</v>
      </c>
      <c r="D58" s="13" t="s">
        <v>50</v>
      </c>
      <c r="E58" s="13" t="s">
        <v>180</v>
      </c>
      <c r="F58" s="13" t="s">
        <v>183</v>
      </c>
      <c r="G58" s="15">
        <v>65.1667</v>
      </c>
      <c r="H58" s="16">
        <v>74.4</v>
      </c>
      <c r="I58" s="17">
        <f t="shared" si="0"/>
        <v>68.86002</v>
      </c>
      <c r="J58" s="23">
        <v>1</v>
      </c>
      <c r="K58" s="34" t="s">
        <v>225</v>
      </c>
      <c r="L58" s="7"/>
    </row>
    <row r="59" spans="1:12" s="1" customFormat="1" ht="30.75" customHeight="1">
      <c r="A59" s="36"/>
      <c r="B59" s="52"/>
      <c r="C59" s="45"/>
      <c r="D59" s="14" t="s">
        <v>201</v>
      </c>
      <c r="E59" s="14" t="s">
        <v>181</v>
      </c>
      <c r="F59" s="14" t="s">
        <v>184</v>
      </c>
      <c r="G59" s="15">
        <v>61.5</v>
      </c>
      <c r="H59" s="16">
        <v>65.2</v>
      </c>
      <c r="I59" s="17">
        <f t="shared" si="0"/>
        <v>62.980000000000004</v>
      </c>
      <c r="J59" s="23">
        <v>2</v>
      </c>
      <c r="K59" s="29" t="s">
        <v>222</v>
      </c>
      <c r="L59" s="7"/>
    </row>
    <row r="60" spans="1:12" s="1" customFormat="1" ht="30.75" customHeight="1">
      <c r="A60" s="36"/>
      <c r="B60" s="53"/>
      <c r="C60" s="45"/>
      <c r="D60" s="14" t="s">
        <v>65</v>
      </c>
      <c r="E60" s="14" t="s">
        <v>182</v>
      </c>
      <c r="F60" s="14" t="s">
        <v>185</v>
      </c>
      <c r="G60" s="15">
        <v>59.3333</v>
      </c>
      <c r="H60" s="16">
        <v>65</v>
      </c>
      <c r="I60" s="17">
        <f t="shared" si="0"/>
        <v>61.59998</v>
      </c>
      <c r="J60" s="23">
        <v>3</v>
      </c>
      <c r="K60" s="29" t="s">
        <v>222</v>
      </c>
      <c r="L60" s="7"/>
    </row>
    <row r="61" spans="1:12" s="1" customFormat="1" ht="30.75" customHeight="1">
      <c r="A61" s="36"/>
      <c r="B61" s="51" t="s">
        <v>53</v>
      </c>
      <c r="C61" s="46">
        <v>1</v>
      </c>
      <c r="D61" s="13" t="s">
        <v>51</v>
      </c>
      <c r="E61" s="13" t="s">
        <v>186</v>
      </c>
      <c r="F61" s="13" t="s">
        <v>189</v>
      </c>
      <c r="G61" s="15">
        <v>63.5</v>
      </c>
      <c r="H61" s="16">
        <v>72.6</v>
      </c>
      <c r="I61" s="17">
        <f t="shared" si="0"/>
        <v>67.14</v>
      </c>
      <c r="J61" s="23">
        <v>1</v>
      </c>
      <c r="K61" s="34" t="s">
        <v>225</v>
      </c>
      <c r="L61" s="7"/>
    </row>
    <row r="62" spans="1:12" s="1" customFormat="1" ht="30.75" customHeight="1">
      <c r="A62" s="36"/>
      <c r="B62" s="52"/>
      <c r="C62" s="45"/>
      <c r="D62" s="13" t="s">
        <v>52</v>
      </c>
      <c r="E62" s="13" t="s">
        <v>188</v>
      </c>
      <c r="F62" s="13" t="s">
        <v>191</v>
      </c>
      <c r="G62" s="15">
        <v>58.6667</v>
      </c>
      <c r="H62" s="16">
        <v>72</v>
      </c>
      <c r="I62" s="17">
        <f>G62*0.6+H62*0.4</f>
        <v>64.00001999999999</v>
      </c>
      <c r="J62" s="23">
        <v>2</v>
      </c>
      <c r="K62" s="29" t="s">
        <v>222</v>
      </c>
      <c r="L62" s="7"/>
    </row>
    <row r="63" spans="1:12" s="1" customFormat="1" ht="30.75" customHeight="1">
      <c r="A63" s="36"/>
      <c r="B63" s="53"/>
      <c r="C63" s="45"/>
      <c r="D63" s="14" t="s">
        <v>66</v>
      </c>
      <c r="E63" s="14" t="s">
        <v>187</v>
      </c>
      <c r="F63" s="14" t="s">
        <v>190</v>
      </c>
      <c r="G63" s="15">
        <v>60.5</v>
      </c>
      <c r="H63" s="16">
        <v>67.8</v>
      </c>
      <c r="I63" s="17">
        <f t="shared" si="0"/>
        <v>63.42</v>
      </c>
      <c r="J63" s="23">
        <v>3</v>
      </c>
      <c r="K63" s="29" t="s">
        <v>222</v>
      </c>
      <c r="L63" s="7"/>
    </row>
    <row r="64" spans="1:12" s="1" customFormat="1" ht="30.75" customHeight="1">
      <c r="A64" s="36"/>
      <c r="B64" s="51" t="s">
        <v>69</v>
      </c>
      <c r="C64" s="46">
        <v>1</v>
      </c>
      <c r="D64" s="14" t="s">
        <v>67</v>
      </c>
      <c r="E64" s="14" t="s">
        <v>192</v>
      </c>
      <c r="F64" s="14" t="s">
        <v>195</v>
      </c>
      <c r="G64" s="15">
        <v>55.3333</v>
      </c>
      <c r="H64" s="16">
        <v>69.8</v>
      </c>
      <c r="I64" s="17">
        <f t="shared" si="0"/>
        <v>61.11998</v>
      </c>
      <c r="J64" s="23">
        <v>1</v>
      </c>
      <c r="K64" s="34" t="s">
        <v>225</v>
      </c>
      <c r="L64" s="7"/>
    </row>
    <row r="65" spans="1:12" s="1" customFormat="1" ht="30.75" customHeight="1">
      <c r="A65" s="36"/>
      <c r="B65" s="49"/>
      <c r="C65" s="45"/>
      <c r="D65" s="13" t="s">
        <v>9</v>
      </c>
      <c r="E65" s="13" t="s">
        <v>193</v>
      </c>
      <c r="F65" s="13" t="s">
        <v>196</v>
      </c>
      <c r="G65" s="15">
        <v>54</v>
      </c>
      <c r="H65" s="16">
        <v>71</v>
      </c>
      <c r="I65" s="17">
        <f t="shared" si="0"/>
        <v>60.8</v>
      </c>
      <c r="J65" s="23">
        <v>2</v>
      </c>
      <c r="K65" s="29" t="s">
        <v>222</v>
      </c>
      <c r="L65" s="7"/>
    </row>
    <row r="66" spans="1:12" s="1" customFormat="1" ht="30.75" customHeight="1" thickBot="1">
      <c r="A66" s="37"/>
      <c r="B66" s="54"/>
      <c r="C66" s="47"/>
      <c r="D66" s="19" t="s">
        <v>54</v>
      </c>
      <c r="E66" s="19" t="s">
        <v>194</v>
      </c>
      <c r="F66" s="19" t="s">
        <v>197</v>
      </c>
      <c r="G66" s="20">
        <v>51.5</v>
      </c>
      <c r="H66" s="22">
        <v>67.2</v>
      </c>
      <c r="I66" s="22">
        <f t="shared" si="0"/>
        <v>57.78</v>
      </c>
      <c r="J66" s="28">
        <v>3</v>
      </c>
      <c r="K66" s="30" t="s">
        <v>222</v>
      </c>
      <c r="L66" s="7"/>
    </row>
  </sheetData>
  <sheetProtection/>
  <mergeCells count="48">
    <mergeCell ref="B55:B57"/>
    <mergeCell ref="B58:B60"/>
    <mergeCell ref="B61:B63"/>
    <mergeCell ref="B64:B66"/>
    <mergeCell ref="B43:B45"/>
    <mergeCell ref="B46:B48"/>
    <mergeCell ref="B49:B51"/>
    <mergeCell ref="B52:B54"/>
    <mergeCell ref="B32:B34"/>
    <mergeCell ref="B35:B36"/>
    <mergeCell ref="B37:B39"/>
    <mergeCell ref="B40:B42"/>
    <mergeCell ref="B18:B20"/>
    <mergeCell ref="B21:B22"/>
    <mergeCell ref="B23:B28"/>
    <mergeCell ref="B29:B31"/>
    <mergeCell ref="B6:B8"/>
    <mergeCell ref="B9:B11"/>
    <mergeCell ref="B12:B14"/>
    <mergeCell ref="B15:B17"/>
    <mergeCell ref="A6:A20"/>
    <mergeCell ref="A21:A36"/>
    <mergeCell ref="A37:A42"/>
    <mergeCell ref="A43:A66"/>
    <mergeCell ref="C55:C57"/>
    <mergeCell ref="C58:C60"/>
    <mergeCell ref="C61:C63"/>
    <mergeCell ref="C64:C66"/>
    <mergeCell ref="C43:C45"/>
    <mergeCell ref="C46:C48"/>
    <mergeCell ref="C49:C51"/>
    <mergeCell ref="C52:C54"/>
    <mergeCell ref="C32:C34"/>
    <mergeCell ref="C35:C36"/>
    <mergeCell ref="C37:C39"/>
    <mergeCell ref="C40:C42"/>
    <mergeCell ref="C18:C20"/>
    <mergeCell ref="C21:C22"/>
    <mergeCell ref="C23:C28"/>
    <mergeCell ref="C29:C31"/>
    <mergeCell ref="C6:C8"/>
    <mergeCell ref="C9:C11"/>
    <mergeCell ref="C12:C14"/>
    <mergeCell ref="C15:C17"/>
    <mergeCell ref="A3:A5"/>
    <mergeCell ref="B3:B5"/>
    <mergeCell ref="C3:C5"/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2017-09-21T09:31:57Z</cp:lastPrinted>
  <dcterms:created xsi:type="dcterms:W3CDTF">2017-06-28T08:23:57Z</dcterms:created>
  <dcterms:modified xsi:type="dcterms:W3CDTF">2017-09-26T01:31:59Z</dcterms:modified>
  <cp:category/>
  <cp:version/>
  <cp:contentType/>
  <cp:contentStatus/>
</cp:coreProperties>
</file>