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00" activeTab="0"/>
  </bookViews>
  <sheets>
    <sheet name="递补人员名单" sheetId="1" r:id="rId1"/>
  </sheets>
  <definedNames>
    <definedName name="_黄冈530">#REF!</definedName>
    <definedName name="_xlnm.Print_Titles" localSheetId="0">'递补人员名单'!$3:$3</definedName>
  </definedNames>
  <calcPr fullCalcOnLoad="1"/>
</workbook>
</file>

<file path=xl/sharedStrings.xml><?xml version="1.0" encoding="utf-8"?>
<sst xmlns="http://schemas.openxmlformats.org/spreadsheetml/2006/main" count="139" uniqueCount="108">
  <si>
    <t>招录机关</t>
  </si>
  <si>
    <t>招录职位</t>
  </si>
  <si>
    <t>职位代码</t>
  </si>
  <si>
    <t>招录计划</t>
  </si>
  <si>
    <t>综合排名</t>
  </si>
  <si>
    <t>考生姓名</t>
  </si>
  <si>
    <t>性别</t>
  </si>
  <si>
    <t>准考证号</t>
  </si>
  <si>
    <t>笔试</t>
  </si>
  <si>
    <t>面试成绩</t>
  </si>
  <si>
    <t>综合成绩</t>
  </si>
  <si>
    <t>毕业院校</t>
  </si>
  <si>
    <t>工作单位</t>
  </si>
  <si>
    <t>行测</t>
  </si>
  <si>
    <t>申论</t>
  </si>
  <si>
    <t>公安基础</t>
  </si>
  <si>
    <t>综合知识</t>
  </si>
  <si>
    <t>笔试折算分</t>
  </si>
  <si>
    <t>1</t>
  </si>
  <si>
    <t>女</t>
  </si>
  <si>
    <t>无</t>
  </si>
  <si>
    <t>麻城市食品药品监督管理局</t>
  </si>
  <si>
    <t>药品市场监督岗</t>
  </si>
  <si>
    <t>2002006005006</t>
  </si>
  <si>
    <t>王雅琼</t>
  </si>
  <si>
    <t>102210103129</t>
  </si>
  <si>
    <t>湖北中医药大学</t>
  </si>
  <si>
    <t>麻城市人民法院</t>
  </si>
  <si>
    <t>办公室宣传文秘岗</t>
  </si>
  <si>
    <t>2002006005024</t>
  </si>
  <si>
    <t>陈慧</t>
  </si>
  <si>
    <t>102210103816</t>
  </si>
  <si>
    <t>湖北第二师范学院</t>
  </si>
  <si>
    <t>英山县人民政府法制办公室</t>
  </si>
  <si>
    <t>行政复议应诉岗</t>
  </si>
  <si>
    <t>2002006007001</t>
  </si>
  <si>
    <t>明昭</t>
  </si>
  <si>
    <t>男</t>
  </si>
  <si>
    <t>102210106210</t>
  </si>
  <si>
    <t>黄冈师范学院</t>
  </si>
  <si>
    <t>重庆康鼎澳财务咨询有限公司武汉分公司</t>
  </si>
  <si>
    <t>英山县招商局</t>
  </si>
  <si>
    <t>办公室文字综合岗</t>
  </si>
  <si>
    <t>2002006007015</t>
  </si>
  <si>
    <t>贺秋穹</t>
  </si>
  <si>
    <t>102210112007</t>
  </si>
  <si>
    <t>国家开放大学</t>
  </si>
  <si>
    <t>浠水县司法局</t>
  </si>
  <si>
    <t>乡镇司法助理岗1</t>
  </si>
  <si>
    <t>2002006008010</t>
  </si>
  <si>
    <t>4</t>
  </si>
  <si>
    <t>张碧瑶</t>
  </si>
  <si>
    <t>102210108906</t>
  </si>
  <si>
    <t>武汉东湖学院</t>
  </si>
  <si>
    <t>蕲春县人民检察院</t>
  </si>
  <si>
    <t>司法行政人员2</t>
  </si>
  <si>
    <t>2002006009023</t>
  </si>
  <si>
    <t>胡洁菲</t>
  </si>
  <si>
    <t>102210508429</t>
  </si>
  <si>
    <t>长江大学</t>
  </si>
  <si>
    <t>蕲春县乡镇机关</t>
  </si>
  <si>
    <t>乡镇机关综合管理岗2</t>
  </si>
  <si>
    <t>2002006009009</t>
  </si>
  <si>
    <t>段莹</t>
  </si>
  <si>
    <t>102210424218</t>
  </si>
  <si>
    <t>武汉学院</t>
  </si>
  <si>
    <t>乡镇机关综合管理岗6</t>
  </si>
  <si>
    <t>2002006009013</t>
  </si>
  <si>
    <t>武穴市乡镇（街道）机关</t>
  </si>
  <si>
    <t>乡镇机关综合管理岗1</t>
  </si>
  <si>
    <t>2002006010012</t>
  </si>
  <si>
    <t>何静</t>
  </si>
  <si>
    <t>102210108605</t>
  </si>
  <si>
    <t>南昌大学</t>
  </si>
  <si>
    <t>武穴市下港社区</t>
  </si>
  <si>
    <t>黄梅县乡镇机关</t>
  </si>
  <si>
    <t>2002006012001</t>
  </si>
  <si>
    <t>周青</t>
  </si>
  <si>
    <t>421127198002060842</t>
  </si>
  <si>
    <t>湖北省黄梅县小池镇彭列村</t>
  </si>
  <si>
    <t>武穴市公安局</t>
  </si>
  <si>
    <t>执法勤务职位1</t>
  </si>
  <si>
    <t>2002006014026</t>
  </si>
  <si>
    <t>李志鹏</t>
  </si>
  <si>
    <t>103420502013</t>
  </si>
  <si>
    <t>武汉警官职业学院</t>
  </si>
  <si>
    <t>麻城市公安局</t>
  </si>
  <si>
    <t>执法勤务职位4</t>
  </si>
  <si>
    <t>2002006014025</t>
  </si>
  <si>
    <t>3</t>
  </si>
  <si>
    <t>成俊涛</t>
  </si>
  <si>
    <t>103420300321</t>
  </si>
  <si>
    <t>焦作市高等师范专科学校</t>
  </si>
  <si>
    <t>孙曦</t>
  </si>
  <si>
    <t>102210100326</t>
  </si>
  <si>
    <t>四川师范大学</t>
  </si>
  <si>
    <t>湖北省武穴市下关社区</t>
  </si>
  <si>
    <t>鲁婷</t>
  </si>
  <si>
    <t>102210109719</t>
  </si>
  <si>
    <t>武昌工学院</t>
  </si>
  <si>
    <t>浠水县乡镇机关</t>
  </si>
  <si>
    <t>乡镇机关综合管理岗5</t>
  </si>
  <si>
    <t>2002006008022</t>
  </si>
  <si>
    <t>黄冈市2017年考试录用公务员体检递补人员名单</t>
  </si>
  <si>
    <t>湖北黄石卫校</t>
  </si>
  <si>
    <t>张金</t>
  </si>
  <si>
    <t>102210102316</t>
  </si>
  <si>
    <t>湖北工业大学工程技术学院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</si>
</sst>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);[Red]\(0.0000\)"/>
    <numFmt numFmtId="178" formatCode="0_ "/>
  </numFmts>
  <fonts count="27"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0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0"/>
      <color indexed="14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8"/>
      <name val="方正小标宋简体"/>
      <family val="0"/>
    </font>
    <font>
      <sz val="9"/>
      <color indexed="8"/>
      <name val="仿宋_GB2312"/>
      <family val="3"/>
    </font>
    <font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4" fillId="17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1" fillId="16" borderId="8" applyNumberFormat="0" applyAlignment="0" applyProtection="0"/>
    <xf numFmtId="0" fontId="4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26" fillId="0" borderId="10" xfId="42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quotePrefix="1">
      <alignment horizontal="center" vertical="center" wrapText="1"/>
    </xf>
    <xf numFmtId="0" fontId="22" fillId="0" borderId="10" xfId="0" applyNumberFormat="1" applyFont="1" applyFill="1" applyBorder="1" applyAlignment="1" quotePrefix="1">
      <alignment horizontal="center" vertical="center"/>
    </xf>
    <xf numFmtId="0" fontId="25" fillId="0" borderId="10" xfId="42" applyNumberFormat="1" applyFont="1" applyFill="1" applyBorder="1" applyAlignment="1" applyProtection="1" quotePrefix="1">
      <alignment horizontal="center" vertical="center" wrapText="1"/>
      <protection/>
    </xf>
    <xf numFmtId="0" fontId="22" fillId="0" borderId="10" xfId="40" applyNumberFormat="1" applyFont="1" applyBorder="1" applyAlignment="1" applyProtection="1" quotePrefix="1">
      <alignment horizontal="center" vertical="center" wrapText="1"/>
      <protection/>
    </xf>
    <xf numFmtId="0" fontId="22" fillId="0" borderId="10" xfId="40" applyNumberFormat="1" applyFont="1" applyBorder="1" applyAlignment="1" applyProtection="1" quotePrefix="1">
      <alignment horizontal="center" vertical="center"/>
      <protection/>
    </xf>
    <xf numFmtId="0" fontId="22" fillId="0" borderId="10" xfId="41" applyNumberFormat="1" applyFont="1" applyBorder="1" applyAlignment="1" applyProtection="1" quotePrefix="1">
      <alignment horizontal="center" vertical="center" wrapText="1"/>
      <protection/>
    </xf>
    <xf numFmtId="0" fontId="22" fillId="0" borderId="10" xfId="41" applyNumberFormat="1" applyFont="1" applyBorder="1" applyAlignment="1" applyProtection="1" quotePrefix="1">
      <alignment horizontal="center" vertical="center"/>
      <protection/>
    </xf>
    <xf numFmtId="0" fontId="22" fillId="0" borderId="10" xfId="0" applyNumberFormat="1" applyFont="1" applyFill="1" applyBorder="1" applyAlignment="1" quotePrefix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77" fontId="22" fillId="0" borderId="10" xfId="0" applyNumberFormat="1" applyFont="1" applyFill="1" applyBorder="1" applyAlignment="1">
      <alignment horizontal="center" vertical="center" wrapText="1"/>
    </xf>
    <xf numFmtId="49" fontId="22" fillId="0" borderId="10" xfId="41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0" fontId="22" fillId="0" borderId="10" xfId="40" applyNumberFormat="1" applyFont="1" applyBorder="1" applyAlignment="1" applyProtection="1">
      <alignment horizontal="center" vertical="center" wrapText="1"/>
      <protection/>
    </xf>
    <xf numFmtId="0" fontId="22" fillId="0" borderId="10" xfId="40" applyNumberFormat="1" applyFont="1" applyBorder="1" applyAlignment="1" applyProtection="1" quotePrefix="1">
      <alignment horizontal="center" vertical="center" wrapText="1"/>
      <protection/>
    </xf>
    <xf numFmtId="176" fontId="22" fillId="0" borderId="10" xfId="40" applyNumberFormat="1" applyFont="1" applyBorder="1" applyAlignment="1" applyProtection="1">
      <alignment horizontal="center" vertical="center" wrapText="1"/>
      <protection/>
    </xf>
    <xf numFmtId="0" fontId="22" fillId="0" borderId="10" xfId="41" applyNumberFormat="1" applyFont="1" applyBorder="1" applyAlignment="1" applyProtection="1">
      <alignment horizontal="center" vertical="center" wrapText="1"/>
      <protection/>
    </xf>
    <xf numFmtId="0" fontId="22" fillId="0" borderId="10" xfId="41" applyNumberFormat="1" applyFont="1" applyBorder="1" applyAlignment="1" applyProtection="1" quotePrefix="1">
      <alignment horizontal="center" vertical="center" wrapText="1"/>
      <protection/>
    </xf>
    <xf numFmtId="176" fontId="22" fillId="0" borderId="10" xfId="41" applyNumberFormat="1" applyFont="1" applyBorder="1" applyAlignment="1" applyProtection="1">
      <alignment horizontal="center" vertical="center" wrapText="1"/>
      <protection/>
    </xf>
    <xf numFmtId="0" fontId="22" fillId="0" borderId="10" xfId="41" applyNumberFormat="1" applyFont="1" applyFill="1" applyBorder="1" applyAlignment="1" applyProtection="1" quotePrefix="1">
      <alignment horizontal="center" vertical="center" wrapText="1"/>
      <protection/>
    </xf>
    <xf numFmtId="0" fontId="22" fillId="0" borderId="10" xfId="0" applyNumberFormat="1" applyFont="1" applyFill="1" applyBorder="1" applyAlignment="1" quotePrefix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77" fontId="22" fillId="0" borderId="10" xfId="0" applyNumberFormat="1" applyFont="1" applyFill="1" applyBorder="1" applyAlignment="1">
      <alignment horizontal="center" vertical="center" wrapText="1"/>
    </xf>
    <xf numFmtId="0" fontId="26" fillId="0" borderId="10" xfId="42" applyNumberFormat="1" applyFont="1" applyFill="1" applyBorder="1" applyAlignment="1" applyProtection="1" quotePrefix="1">
      <alignment horizontal="center" vertical="center" wrapText="1"/>
      <protection/>
    </xf>
    <xf numFmtId="0" fontId="22" fillId="0" borderId="10" xfId="0" applyNumberFormat="1" applyFont="1" applyFill="1" applyBorder="1" applyAlignment="1" quotePrefix="1">
      <alignment horizontal="center" vertical="center" wrapText="1"/>
    </xf>
    <xf numFmtId="0" fontId="22" fillId="0" borderId="10" xfId="0" applyNumberFormat="1" applyFont="1" applyFill="1" applyBorder="1" applyAlignment="1" quotePrefix="1">
      <alignment horizontal="center" vertical="center" wrapText="1"/>
    </xf>
    <xf numFmtId="0" fontId="22" fillId="0" borderId="10" xfId="0" applyNumberFormat="1" applyFont="1" applyFill="1" applyBorder="1" applyAlignment="1" quotePrefix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quotePrefix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递补人员名单_6" xfId="40"/>
    <cellStyle name="常规_递补人员名单_8" xfId="41"/>
    <cellStyle name="常规_公安、森林公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Q12" sqref="Q12"/>
    </sheetView>
  </sheetViews>
  <sheetFormatPr defaultColWidth="9.140625" defaultRowHeight="21.75" customHeight="1"/>
  <cols>
    <col min="1" max="1" width="10.8515625" style="19" customWidth="1"/>
    <col min="2" max="2" width="11.421875" style="19" customWidth="1"/>
    <col min="3" max="3" width="10.28125" style="19" customWidth="1"/>
    <col min="4" max="5" width="4.8515625" style="19" customWidth="1"/>
    <col min="6" max="6" width="8.7109375" style="19" customWidth="1"/>
    <col min="7" max="7" width="5.28125" style="19" customWidth="1"/>
    <col min="8" max="8" width="13.7109375" style="19" customWidth="1"/>
    <col min="9" max="10" width="6.421875" style="19" customWidth="1"/>
    <col min="11" max="11" width="5.28125" style="19" customWidth="1"/>
    <col min="12" max="12" width="5.421875" style="19" customWidth="1"/>
    <col min="13" max="13" width="9.140625" style="19" customWidth="1"/>
    <col min="14" max="15" width="9.140625" style="20" customWidth="1"/>
    <col min="16" max="16" width="14.140625" style="19" customWidth="1"/>
    <col min="17" max="17" width="15.8515625" style="19" customWidth="1"/>
    <col min="18" max="16384" width="9.140625" style="18" customWidth="1"/>
  </cols>
  <sheetData>
    <row r="1" spans="1:17" ht="42" customHeight="1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1.75" customHeight="1">
      <c r="A2" s="36" t="s">
        <v>0</v>
      </c>
      <c r="B2" s="36" t="s">
        <v>1</v>
      </c>
      <c r="C2" s="37" t="s">
        <v>2</v>
      </c>
      <c r="D2" s="36" t="s">
        <v>3</v>
      </c>
      <c r="E2" s="37" t="s">
        <v>4</v>
      </c>
      <c r="F2" s="37" t="s">
        <v>5</v>
      </c>
      <c r="G2" s="37" t="s">
        <v>6</v>
      </c>
      <c r="H2" s="37" t="s">
        <v>7</v>
      </c>
      <c r="I2" s="39" t="s">
        <v>8</v>
      </c>
      <c r="J2" s="39"/>
      <c r="K2" s="39"/>
      <c r="L2" s="39"/>
      <c r="M2" s="39"/>
      <c r="N2" s="35" t="s">
        <v>9</v>
      </c>
      <c r="O2" s="35" t="s">
        <v>10</v>
      </c>
      <c r="P2" s="36" t="s">
        <v>11</v>
      </c>
      <c r="Q2" s="36" t="s">
        <v>12</v>
      </c>
    </row>
    <row r="3" spans="1:17" ht="32.25" customHeight="1">
      <c r="A3" s="37"/>
      <c r="B3" s="37"/>
      <c r="C3" s="37"/>
      <c r="D3" s="37"/>
      <c r="E3" s="37"/>
      <c r="F3" s="37"/>
      <c r="G3" s="37"/>
      <c r="H3" s="37"/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35"/>
      <c r="O3" s="35"/>
      <c r="P3" s="37"/>
      <c r="Q3" s="37"/>
    </row>
    <row r="4" spans="1:17" ht="24.75" customHeight="1">
      <c r="A4" s="14" t="s">
        <v>21</v>
      </c>
      <c r="B4" s="7" t="s">
        <v>22</v>
      </c>
      <c r="C4" s="7" t="s">
        <v>23</v>
      </c>
      <c r="D4" s="8" t="s">
        <v>18</v>
      </c>
      <c r="E4" s="1">
        <v>2</v>
      </c>
      <c r="F4" s="7" t="s">
        <v>24</v>
      </c>
      <c r="G4" s="1" t="s">
        <v>19</v>
      </c>
      <c r="H4" s="7" t="s">
        <v>25</v>
      </c>
      <c r="I4" s="1">
        <v>60</v>
      </c>
      <c r="J4" s="1">
        <v>54</v>
      </c>
      <c r="K4" s="1"/>
      <c r="L4" s="1"/>
      <c r="M4" s="1">
        <v>28.65</v>
      </c>
      <c r="N4" s="5">
        <v>76</v>
      </c>
      <c r="O4" s="5">
        <f aca="true" t="shared" si="0" ref="O4:O15">M4+N4*0.5</f>
        <v>66.65</v>
      </c>
      <c r="P4" s="7" t="s">
        <v>26</v>
      </c>
      <c r="Q4" s="9" t="s">
        <v>20</v>
      </c>
    </row>
    <row r="5" spans="1:17" ht="24.75" customHeight="1">
      <c r="A5" s="14" t="s">
        <v>27</v>
      </c>
      <c r="B5" s="7" t="s">
        <v>28</v>
      </c>
      <c r="C5" s="7" t="s">
        <v>29</v>
      </c>
      <c r="D5" s="8" t="s">
        <v>18</v>
      </c>
      <c r="E5" s="1">
        <v>2</v>
      </c>
      <c r="F5" s="7" t="s">
        <v>30</v>
      </c>
      <c r="G5" s="1" t="s">
        <v>19</v>
      </c>
      <c r="H5" s="7" t="s">
        <v>31</v>
      </c>
      <c r="I5" s="1">
        <v>54.4</v>
      </c>
      <c r="J5" s="1">
        <v>54.5</v>
      </c>
      <c r="K5" s="1"/>
      <c r="L5" s="1"/>
      <c r="M5" s="1">
        <v>27.2225</v>
      </c>
      <c r="N5" s="5">
        <v>79.4</v>
      </c>
      <c r="O5" s="5">
        <f t="shared" si="0"/>
        <v>66.9225</v>
      </c>
      <c r="P5" s="7" t="s">
        <v>32</v>
      </c>
      <c r="Q5" s="9" t="s">
        <v>20</v>
      </c>
    </row>
    <row r="6" spans="1:17" ht="24.75" customHeight="1">
      <c r="A6" s="14" t="s">
        <v>33</v>
      </c>
      <c r="B6" s="7" t="s">
        <v>34</v>
      </c>
      <c r="C6" s="7" t="s">
        <v>35</v>
      </c>
      <c r="D6" s="8" t="s">
        <v>18</v>
      </c>
      <c r="E6" s="1">
        <v>2</v>
      </c>
      <c r="F6" s="7" t="s">
        <v>36</v>
      </c>
      <c r="G6" s="1" t="s">
        <v>37</v>
      </c>
      <c r="H6" s="7" t="s">
        <v>38</v>
      </c>
      <c r="I6" s="1">
        <v>48.8</v>
      </c>
      <c r="J6" s="1">
        <v>59</v>
      </c>
      <c r="K6" s="1"/>
      <c r="L6" s="1"/>
      <c r="M6" s="1">
        <v>26.695</v>
      </c>
      <c r="N6" s="5">
        <v>75.6</v>
      </c>
      <c r="O6" s="5">
        <f t="shared" si="0"/>
        <v>64.495</v>
      </c>
      <c r="P6" s="7" t="s">
        <v>39</v>
      </c>
      <c r="Q6" s="9" t="s">
        <v>40</v>
      </c>
    </row>
    <row r="7" spans="1:17" ht="24.75" customHeight="1">
      <c r="A7" s="14" t="s">
        <v>41</v>
      </c>
      <c r="B7" s="7" t="s">
        <v>42</v>
      </c>
      <c r="C7" s="7" t="s">
        <v>43</v>
      </c>
      <c r="D7" s="8" t="s">
        <v>18</v>
      </c>
      <c r="E7" s="1">
        <v>2</v>
      </c>
      <c r="F7" s="7" t="s">
        <v>44</v>
      </c>
      <c r="G7" s="1" t="s">
        <v>19</v>
      </c>
      <c r="H7" s="7" t="s">
        <v>45</v>
      </c>
      <c r="I7" s="1">
        <v>61.6</v>
      </c>
      <c r="J7" s="1">
        <v>64</v>
      </c>
      <c r="K7" s="1"/>
      <c r="L7" s="1"/>
      <c r="M7" s="1">
        <v>31.34</v>
      </c>
      <c r="N7" s="5">
        <v>83.4</v>
      </c>
      <c r="O7" s="5">
        <f t="shared" si="0"/>
        <v>73.04</v>
      </c>
      <c r="P7" s="7" t="s">
        <v>46</v>
      </c>
      <c r="Q7" s="9" t="s">
        <v>20</v>
      </c>
    </row>
    <row r="8" spans="1:17" ht="24.75" customHeight="1">
      <c r="A8" s="14" t="s">
        <v>47</v>
      </c>
      <c r="B8" s="7" t="s">
        <v>48</v>
      </c>
      <c r="C8" s="7" t="s">
        <v>49</v>
      </c>
      <c r="D8" s="8" t="s">
        <v>50</v>
      </c>
      <c r="E8" s="1">
        <v>5</v>
      </c>
      <c r="F8" s="7" t="s">
        <v>51</v>
      </c>
      <c r="G8" s="1" t="s">
        <v>19</v>
      </c>
      <c r="H8" s="7" t="s">
        <v>52</v>
      </c>
      <c r="I8" s="1">
        <v>47.2</v>
      </c>
      <c r="J8" s="1">
        <v>61.5</v>
      </c>
      <c r="K8" s="1"/>
      <c r="L8" s="1"/>
      <c r="M8" s="1">
        <v>26.8175</v>
      </c>
      <c r="N8" s="5">
        <v>84.8</v>
      </c>
      <c r="O8" s="5">
        <f t="shared" si="0"/>
        <v>69.2175</v>
      </c>
      <c r="P8" s="7" t="s">
        <v>53</v>
      </c>
      <c r="Q8" s="9" t="s">
        <v>20</v>
      </c>
    </row>
    <row r="9" spans="1:17" ht="24.75" customHeight="1">
      <c r="A9" s="27" t="s">
        <v>100</v>
      </c>
      <c r="B9" s="12" t="s">
        <v>101</v>
      </c>
      <c r="C9" s="17" t="s">
        <v>102</v>
      </c>
      <c r="D9" s="12">
        <v>4</v>
      </c>
      <c r="E9" s="12">
        <v>5</v>
      </c>
      <c r="F9" s="12" t="s">
        <v>97</v>
      </c>
      <c r="G9" s="12" t="s">
        <v>19</v>
      </c>
      <c r="H9" s="12" t="s">
        <v>98</v>
      </c>
      <c r="I9" s="12">
        <v>59.2</v>
      </c>
      <c r="J9" s="12">
        <v>69</v>
      </c>
      <c r="K9" s="12"/>
      <c r="M9" s="12">
        <v>31.805</v>
      </c>
      <c r="N9" s="12">
        <v>79.2</v>
      </c>
      <c r="O9" s="12">
        <f>M9+N9*0.5</f>
        <v>71.405</v>
      </c>
      <c r="P9" s="12" t="s">
        <v>99</v>
      </c>
      <c r="Q9" s="9" t="s">
        <v>20</v>
      </c>
    </row>
    <row r="10" spans="1:17" ht="24.75" customHeight="1">
      <c r="A10" s="14" t="s">
        <v>54</v>
      </c>
      <c r="B10" s="7" t="s">
        <v>55</v>
      </c>
      <c r="C10" s="7" t="s">
        <v>56</v>
      </c>
      <c r="D10" s="8" t="s">
        <v>18</v>
      </c>
      <c r="E10" s="1">
        <v>2</v>
      </c>
      <c r="F10" s="7" t="s">
        <v>57</v>
      </c>
      <c r="G10" s="1" t="s">
        <v>19</v>
      </c>
      <c r="H10" s="7" t="s">
        <v>58</v>
      </c>
      <c r="I10" s="1">
        <v>54.4</v>
      </c>
      <c r="J10" s="1">
        <v>59</v>
      </c>
      <c r="K10" s="1"/>
      <c r="L10" s="1"/>
      <c r="M10" s="1">
        <v>28.235</v>
      </c>
      <c r="N10" s="4">
        <v>77.1</v>
      </c>
      <c r="O10" s="4">
        <f t="shared" si="0"/>
        <v>66.785</v>
      </c>
      <c r="P10" s="7" t="s">
        <v>59</v>
      </c>
      <c r="Q10" s="9" t="s">
        <v>20</v>
      </c>
    </row>
    <row r="11" spans="1:17" ht="24.75" customHeight="1">
      <c r="A11" s="14" t="s">
        <v>60</v>
      </c>
      <c r="B11" s="7" t="s">
        <v>61</v>
      </c>
      <c r="C11" s="7" t="s">
        <v>62</v>
      </c>
      <c r="D11" s="8" t="s">
        <v>50</v>
      </c>
      <c r="E11" s="1">
        <v>5</v>
      </c>
      <c r="F11" s="7" t="s">
        <v>63</v>
      </c>
      <c r="G11" s="1" t="s">
        <v>19</v>
      </c>
      <c r="H11" s="7" t="s">
        <v>64</v>
      </c>
      <c r="I11" s="1">
        <v>49.6</v>
      </c>
      <c r="J11" s="1">
        <v>67</v>
      </c>
      <c r="K11" s="1"/>
      <c r="L11" s="1"/>
      <c r="M11" s="1">
        <v>28.715</v>
      </c>
      <c r="N11" s="4">
        <v>80.9</v>
      </c>
      <c r="O11" s="4">
        <f t="shared" si="0"/>
        <v>69.165</v>
      </c>
      <c r="P11" s="7" t="s">
        <v>65</v>
      </c>
      <c r="Q11" s="9" t="s">
        <v>20</v>
      </c>
    </row>
    <row r="12" spans="1:17" ht="24.75" customHeight="1">
      <c r="A12" s="14" t="s">
        <v>60</v>
      </c>
      <c r="B12" s="7" t="s">
        <v>66</v>
      </c>
      <c r="C12" s="7" t="s">
        <v>67</v>
      </c>
      <c r="D12" s="8" t="s">
        <v>50</v>
      </c>
      <c r="E12" s="1">
        <v>6</v>
      </c>
      <c r="F12" s="28" t="s">
        <v>105</v>
      </c>
      <c r="G12" s="29" t="s">
        <v>37</v>
      </c>
      <c r="H12" s="28" t="s">
        <v>106</v>
      </c>
      <c r="I12" s="29">
        <v>56.8</v>
      </c>
      <c r="J12" s="29">
        <v>60.5</v>
      </c>
      <c r="K12" s="29"/>
      <c r="L12" s="29"/>
      <c r="M12" s="29">
        <v>29.2325</v>
      </c>
      <c r="N12" s="30">
        <v>80.3</v>
      </c>
      <c r="O12" s="30">
        <f t="shared" si="0"/>
        <v>69.3825</v>
      </c>
      <c r="P12" s="28" t="s">
        <v>107</v>
      </c>
      <c r="Q12" s="9" t="s">
        <v>20</v>
      </c>
    </row>
    <row r="13" spans="1:17" ht="24.75" customHeight="1">
      <c r="A13" s="32" t="s">
        <v>68</v>
      </c>
      <c r="B13" s="33" t="s">
        <v>69</v>
      </c>
      <c r="C13" s="33" t="s">
        <v>70</v>
      </c>
      <c r="D13" s="34" t="s">
        <v>50</v>
      </c>
      <c r="E13" s="1">
        <v>5</v>
      </c>
      <c r="F13" s="7" t="s">
        <v>71</v>
      </c>
      <c r="G13" s="1" t="s">
        <v>19</v>
      </c>
      <c r="H13" s="7" t="s">
        <v>72</v>
      </c>
      <c r="I13" s="1">
        <v>49.6</v>
      </c>
      <c r="J13" s="1">
        <v>64</v>
      </c>
      <c r="K13" s="1"/>
      <c r="L13" s="1"/>
      <c r="M13" s="1">
        <v>28.04</v>
      </c>
      <c r="N13" s="4">
        <v>77.9</v>
      </c>
      <c r="O13" s="4">
        <f t="shared" si="0"/>
        <v>66.99000000000001</v>
      </c>
      <c r="P13" s="7" t="s">
        <v>73</v>
      </c>
      <c r="Q13" s="9" t="s">
        <v>74</v>
      </c>
    </row>
    <row r="14" spans="1:17" ht="24.75" customHeight="1">
      <c r="A14" s="32"/>
      <c r="B14" s="33"/>
      <c r="C14" s="33"/>
      <c r="D14" s="34"/>
      <c r="E14" s="1">
        <v>6</v>
      </c>
      <c r="F14" s="14" t="s">
        <v>93</v>
      </c>
      <c r="G14" s="15" t="s">
        <v>19</v>
      </c>
      <c r="H14" s="14" t="s">
        <v>94</v>
      </c>
      <c r="I14" s="15">
        <v>50.4</v>
      </c>
      <c r="J14" s="15">
        <v>58.5</v>
      </c>
      <c r="K14" s="15"/>
      <c r="L14" s="15"/>
      <c r="M14" s="15">
        <v>27.0225</v>
      </c>
      <c r="N14" s="16">
        <v>77.5</v>
      </c>
      <c r="O14" s="16">
        <f t="shared" si="0"/>
        <v>65.77250000000001</v>
      </c>
      <c r="P14" s="14" t="s">
        <v>95</v>
      </c>
      <c r="Q14" s="9" t="s">
        <v>96</v>
      </c>
    </row>
    <row r="15" spans="1:17" ht="24.75" customHeight="1">
      <c r="A15" s="14" t="s">
        <v>75</v>
      </c>
      <c r="B15" s="7" t="s">
        <v>61</v>
      </c>
      <c r="C15" s="7" t="s">
        <v>76</v>
      </c>
      <c r="D15" s="1">
        <v>4</v>
      </c>
      <c r="E15" s="1">
        <v>7</v>
      </c>
      <c r="F15" s="1" t="s">
        <v>77</v>
      </c>
      <c r="G15" s="6" t="s">
        <v>19</v>
      </c>
      <c r="H15" s="31" t="s">
        <v>78</v>
      </c>
      <c r="I15" s="1"/>
      <c r="J15" s="1"/>
      <c r="K15" s="1"/>
      <c r="L15" s="1">
        <v>64.5</v>
      </c>
      <c r="M15" s="1">
        <v>32.25</v>
      </c>
      <c r="N15" s="4">
        <v>76.4</v>
      </c>
      <c r="O15" s="4">
        <f t="shared" si="0"/>
        <v>70.45</v>
      </c>
      <c r="P15" s="14" t="s">
        <v>104</v>
      </c>
      <c r="Q15" s="9" t="s">
        <v>79</v>
      </c>
    </row>
    <row r="16" spans="1:17" ht="24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ht="24.75" customHeight="1">
      <c r="A17" s="10" t="s">
        <v>80</v>
      </c>
      <c r="B17" s="10" t="s">
        <v>81</v>
      </c>
      <c r="C17" s="10" t="s">
        <v>82</v>
      </c>
      <c r="D17" s="11" t="s">
        <v>50</v>
      </c>
      <c r="E17" s="21">
        <v>6</v>
      </c>
      <c r="F17" s="22" t="s">
        <v>83</v>
      </c>
      <c r="G17" s="21" t="s">
        <v>37</v>
      </c>
      <c r="H17" s="22" t="s">
        <v>84</v>
      </c>
      <c r="I17" s="21">
        <v>50.4</v>
      </c>
      <c r="J17" s="21">
        <v>57.5</v>
      </c>
      <c r="K17" s="21">
        <v>68</v>
      </c>
      <c r="L17" s="3"/>
      <c r="M17" s="21">
        <v>28.905</v>
      </c>
      <c r="N17" s="23">
        <v>82.2</v>
      </c>
      <c r="O17" s="23">
        <v>70.005</v>
      </c>
      <c r="P17" s="22" t="s">
        <v>85</v>
      </c>
      <c r="Q17" s="9" t="s">
        <v>20</v>
      </c>
    </row>
    <row r="18" spans="1:17" ht="24.75" customHeight="1">
      <c r="A18" s="12" t="s">
        <v>86</v>
      </c>
      <c r="B18" s="12" t="s">
        <v>87</v>
      </c>
      <c r="C18" s="12" t="s">
        <v>88</v>
      </c>
      <c r="D18" s="13" t="s">
        <v>89</v>
      </c>
      <c r="E18" s="24">
        <v>4</v>
      </c>
      <c r="F18" s="25" t="s">
        <v>90</v>
      </c>
      <c r="G18" s="24" t="s">
        <v>37</v>
      </c>
      <c r="H18" s="25" t="s">
        <v>91</v>
      </c>
      <c r="I18" s="24">
        <v>46.4</v>
      </c>
      <c r="J18" s="24">
        <v>61</v>
      </c>
      <c r="K18" s="24">
        <v>68</v>
      </c>
      <c r="L18" s="3"/>
      <c r="M18" s="24">
        <v>28.63</v>
      </c>
      <c r="N18" s="26">
        <v>80.7</v>
      </c>
      <c r="O18" s="26">
        <v>68.98</v>
      </c>
      <c r="P18" s="25" t="s">
        <v>92</v>
      </c>
      <c r="Q18" s="9" t="s">
        <v>20</v>
      </c>
    </row>
  </sheetData>
  <sheetProtection/>
  <mergeCells count="19">
    <mergeCell ref="A1:Q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A13:A14"/>
    <mergeCell ref="B13:B14"/>
    <mergeCell ref="C13:C14"/>
    <mergeCell ref="D13:D14"/>
    <mergeCell ref="A16:Q16"/>
    <mergeCell ref="O2:O3"/>
    <mergeCell ref="P2:P3"/>
    <mergeCell ref="Q2:Q3"/>
    <mergeCell ref="N2:N3"/>
  </mergeCells>
  <printOptions/>
  <pageMargins left="0.4722222222222222" right="0.3145833333333333" top="0.39305555555555555" bottom="0.15694444444444444" header="0.275" footer="0.432638888888888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hgrsjgwyk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qinzhi</dc:creator>
  <cp:keywords/>
  <dc:description/>
  <cp:lastModifiedBy>微软用户</cp:lastModifiedBy>
  <cp:lastPrinted>2017-09-01T09:01:42Z</cp:lastPrinted>
  <dcterms:created xsi:type="dcterms:W3CDTF">2016-05-31T02:28:45Z</dcterms:created>
  <dcterms:modified xsi:type="dcterms:W3CDTF">2017-09-06T01:56:12Z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