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<sst xmlns="http://schemas.openxmlformats.org/spreadsheetml/2006/main" count="304" uniqueCount="168">
  <si>
    <t>神农架林区2017年考试录用公务员拟录用人员名单</t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</si>
  <si>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</si>
  <si>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</si>
  <si>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</si>
  <si>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</si>
  <si>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</si>
  <si>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</si>
  <si>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</si>
  <si>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试</t>
  </si>
  <si>
    <t>专业科目考试</t>
  </si>
  <si>
    <t>面试分数</t>
  </si>
  <si>
    <t>综合分</t>
  </si>
  <si>
    <t>毕业院校</t>
  </si>
  <si>
    <t>工作单位</t>
  </si>
  <si>
    <t>体检</t>
  </si>
  <si>
    <t>考察</t>
  </si>
  <si>
    <t>备注</t>
  </si>
  <si>
    <t>行测</t>
  </si>
  <si>
    <t>申论</t>
  </si>
  <si>
    <t>公安基础知识</t>
  </si>
  <si>
    <t>综合知识测试</t>
  </si>
  <si>
    <t>折算分</t>
  </si>
  <si>
    <t>卫计委疾控科综合职位</t>
  </si>
  <si>
    <t>2002017001036</t>
  </si>
  <si>
    <t>1</t>
  </si>
  <si>
    <t>肖洲</t>
  </si>
  <si>
    <t>男</t>
  </si>
  <si>
    <t>102421903119</t>
  </si>
  <si>
    <t>武昌理工学院</t>
  </si>
  <si>
    <t>武汉市蔡甸区社会福利院</t>
  </si>
  <si>
    <t>合格</t>
  </si>
  <si>
    <t>卫计委医政科综合职位</t>
  </si>
  <si>
    <t>2002017001035</t>
  </si>
  <si>
    <t>李果</t>
  </si>
  <si>
    <t>102423700703</t>
  </si>
  <si>
    <t>三峡大学科技学院</t>
  </si>
  <si>
    <t>神农架林区
人民医院</t>
  </si>
  <si>
    <t>卫计委局办公室综合职位</t>
  </si>
  <si>
    <t>2002017001034</t>
  </si>
  <si>
    <t>雍蕾</t>
  </si>
  <si>
    <t>女</t>
  </si>
  <si>
    <t>102425914720</t>
  </si>
  <si>
    <t>新疆大学</t>
  </si>
  <si>
    <t>湖北省神农架林区工商业联合会</t>
  </si>
  <si>
    <t>司法局乡镇司法所综合管理岗位</t>
  </si>
  <si>
    <t>2002017001033</t>
  </si>
  <si>
    <t>3</t>
  </si>
  <si>
    <t>郭英</t>
  </si>
  <si>
    <t>102421402422</t>
  </si>
  <si>
    <t>武汉警官职业学院</t>
  </si>
  <si>
    <t>无</t>
  </si>
  <si>
    <t>曾宇</t>
  </si>
  <si>
    <t>102424307114</t>
  </si>
  <si>
    <t>房县公安局野人谷派出所</t>
  </si>
  <si>
    <t>吴艳丽</t>
  </si>
  <si>
    <t>102424306001</t>
  </si>
  <si>
    <t>交通局局办公室综合职位</t>
  </si>
  <si>
    <t>2002017001031</t>
  </si>
  <si>
    <t>邵野</t>
  </si>
  <si>
    <t>102424309505</t>
  </si>
  <si>
    <t>湖北省神农架林区交通基本建设质量监督站</t>
  </si>
  <si>
    <t>审计局财务金融科综合管理职位</t>
  </si>
  <si>
    <t>2002017001030</t>
  </si>
  <si>
    <t>张清源</t>
  </si>
  <si>
    <t>102426813424</t>
  </si>
  <si>
    <t>其它高校</t>
  </si>
  <si>
    <t>科技局计划财务科</t>
  </si>
  <si>
    <t>2002017001029</t>
  </si>
  <si>
    <t>杨钰琦</t>
  </si>
  <si>
    <t>102421600110</t>
  </si>
  <si>
    <t>武昌工学院</t>
  </si>
  <si>
    <t>保康县农业机械化管理办公室</t>
  </si>
  <si>
    <t>文体新广局媒体机构
管理科综合
职位</t>
  </si>
  <si>
    <t>2002017001028</t>
  </si>
  <si>
    <t>陈雪</t>
  </si>
  <si>
    <t>102425915806</t>
  </si>
  <si>
    <t>武汉工商学院</t>
  </si>
  <si>
    <t>文体新广局体育科综合
管理职位</t>
  </si>
  <si>
    <t>2002017001027</t>
  </si>
  <si>
    <t>黄教皓</t>
  </si>
  <si>
    <t>102421408920</t>
  </si>
  <si>
    <t>武汉体育学院</t>
  </si>
  <si>
    <t>文体新广局非物质文化
遗产科综合管理职位</t>
  </si>
  <si>
    <t>2002017001026</t>
  </si>
  <si>
    <t>刘舒欣</t>
  </si>
  <si>
    <t>102424308725</t>
  </si>
  <si>
    <t>华中师范大学</t>
  </si>
  <si>
    <t>十堰市张湾区人社局</t>
  </si>
  <si>
    <t>财政局局办公室综合职位</t>
  </si>
  <si>
    <t>2002017001025</t>
  </si>
  <si>
    <t>胡添翼</t>
  </si>
  <si>
    <t>102421602214</t>
  </si>
  <si>
    <t>武汉生物工程学院</t>
  </si>
  <si>
    <t>襄阳市国土资源局襄州分局</t>
  </si>
  <si>
    <t>财政局办公室综合职位</t>
  </si>
  <si>
    <t>2002017001024</t>
  </si>
  <si>
    <t>孙睿</t>
  </si>
  <si>
    <t>102422003729</t>
  </si>
  <si>
    <t>武汉大学</t>
  </si>
  <si>
    <t>财政局经济建设科</t>
  </si>
  <si>
    <t>2002017001023</t>
  </si>
  <si>
    <t>陈晓啸</t>
  </si>
  <si>
    <t>102426709518</t>
  </si>
  <si>
    <t>武汉工程科技学院</t>
  </si>
  <si>
    <t>人社局基金财务科综合职位</t>
  </si>
  <si>
    <t>2002017001022</t>
  </si>
  <si>
    <t>王培颖</t>
  </si>
  <si>
    <t>102426305212</t>
  </si>
  <si>
    <t>湖北工业大学工程技术学院</t>
  </si>
  <si>
    <t>农业局科技教育科综合管理职位</t>
  </si>
  <si>
    <t>2002017001021</t>
  </si>
  <si>
    <t>廖丽丽</t>
  </si>
  <si>
    <t>102422213325</t>
  </si>
  <si>
    <t>湖北民族学院</t>
  </si>
  <si>
    <t>湖北省巴东县政协</t>
  </si>
  <si>
    <t>农业局财务科综合职位</t>
  </si>
  <si>
    <t>2002017001020</t>
  </si>
  <si>
    <t>张灿灿</t>
  </si>
  <si>
    <t>102421501630</t>
  </si>
  <si>
    <t>湖北民族学院科技学院</t>
  </si>
  <si>
    <t>神农架神通汽车服务有限公司</t>
  </si>
  <si>
    <t>民政局办公室文字综合职位</t>
  </si>
  <si>
    <t>2002017001019</t>
  </si>
  <si>
    <t>吴晓慧</t>
  </si>
  <si>
    <t>102424900430</t>
  </si>
  <si>
    <t>统计局办公室文字综合职位</t>
  </si>
  <si>
    <t>2002017001018</t>
  </si>
  <si>
    <t>孙萍</t>
  </si>
  <si>
    <t>102421405119</t>
  </si>
  <si>
    <t>调剂</t>
  </si>
  <si>
    <t>教育局人事科综合管理职位</t>
  </si>
  <si>
    <t>2002017001017</t>
  </si>
  <si>
    <t>陈祥辉</t>
  </si>
  <si>
    <t>102425406803</t>
  </si>
  <si>
    <t>水电局农水科综合管理职位</t>
  </si>
  <si>
    <t>2002017001016</t>
  </si>
  <si>
    <t>陆世琪</t>
  </si>
  <si>
    <t>102423810912</t>
  </si>
  <si>
    <t>三峡大学</t>
  </si>
  <si>
    <t>规划局办公室综合职位</t>
  </si>
  <si>
    <t>2002017001015</t>
  </si>
  <si>
    <t>吕泛</t>
  </si>
  <si>
    <t>102423618107</t>
  </si>
  <si>
    <t>湖北省神农架林区道路运输管理局</t>
  </si>
  <si>
    <t>2002017001014</t>
  </si>
  <si>
    <t>胡小开</t>
  </si>
  <si>
    <t>102423210927</t>
  </si>
  <si>
    <t>河北工业大学</t>
  </si>
  <si>
    <t>河北光太路桥工程集团有限公司</t>
  </si>
  <si>
    <t>住建委办公室综合职位</t>
  </si>
  <si>
    <t>2002017001013</t>
  </si>
  <si>
    <t>陈芳</t>
  </si>
  <si>
    <t>102425601306</t>
  </si>
  <si>
    <t>西北农林科技大学</t>
  </si>
  <si>
    <t>农机局局办公室综合职位</t>
  </si>
  <si>
    <t>2002017001038</t>
  </si>
  <si>
    <t>张龚力</t>
  </si>
  <si>
    <t>102426601605</t>
  </si>
  <si>
    <t>神农架林区质量技术监督局</t>
  </si>
  <si>
    <t>社保局乡镇社保经办员</t>
  </si>
  <si>
    <t>2002017001037</t>
  </si>
  <si>
    <t>2</t>
  </si>
  <si>
    <t>程刚</t>
  </si>
  <si>
    <t>102425400727</t>
  </si>
  <si>
    <t>神农架林区
房产管理局</t>
  </si>
  <si>
    <t>汪齐</t>
  </si>
  <si>
    <t>102426000816</t>
  </si>
  <si>
    <t xml:space="preserve">   备注：1、不组织专业科目考试的，综合成绩=（行政职业能力测验×55%+申论×45%）×50% +面试成绩×50%；2、组织专业科目考试的，综合成绩=（行政职业能力测验×55%+申论×45%）×40%+专业科目考试×20%+面试成绩×40%；3、面向社会招录的公安机关执法勤务职位。综合成绩=（行政职业能力测验×40%+申论×30%+公安专业科目考试×30%）×50%+面试成绩×50%、4、遴选选调生职位。综合成绩=（行政职业能力测验×55%+申论×45%）×30% +面试成绩×70%（组织专业科目考试的，按上述组织专业科目考试的计算公式折算出综合成绩）；5、从村（社区）干部中定向考录乡镇（街道）公务员职位。综合成绩=综合知识测试成绩×50% +面试成绩×50%。            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</si>
</sst>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方正小标宋简体"/>
      <family val="0"/>
    </font>
    <font>
      <sz val="9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H7" sqref="H7"/>
    </sheetView>
  </sheetViews>
  <sheetFormatPr defaultColWidth="9.00390625" defaultRowHeight="39.75" customHeight="1"/>
  <cols>
    <col min="2" max="2" width="9.00390625" style="1" customWidth="1"/>
    <col min="3" max="3" width="3.875" style="1" customWidth="1"/>
    <col min="4" max="4" width="4.00390625" style="2" customWidth="1"/>
    <col min="5" max="5" width="6.875" style="0" customWidth="1"/>
    <col min="6" max="6" width="4.00390625" style="0" customWidth="1"/>
    <col min="8" max="8" width="6.75390625" style="0" customWidth="1"/>
    <col min="9" max="9" width="5.00390625" style="0" customWidth="1"/>
    <col min="10" max="10" width="5.375" style="0" customWidth="1"/>
    <col min="11" max="11" width="4.50390625" style="0" customWidth="1"/>
    <col min="12" max="12" width="8.75390625" style="0" customWidth="1"/>
    <col min="13" max="13" width="5.375" style="0" customWidth="1"/>
    <col min="14" max="14" width="7.25390625" style="0" customWidth="1"/>
    <col min="15" max="15" width="7.375" style="0" customWidth="1"/>
    <col min="16" max="16" width="13.875" style="0" customWidth="1"/>
    <col min="17" max="17" width="14.625" style="0" customWidth="1"/>
    <col min="18" max="18" width="12.00390625" style="0" customWidth="1"/>
    <col min="19" max="19" width="10.75390625" style="0" customWidth="1"/>
    <col min="20" max="20" width="8.00390625" style="0" customWidth="1"/>
  </cols>
  <sheetData>
    <row r="1" spans="1:20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9.75" customHeight="1">
      <c r="A2" s="4" t="s">
        <v>1</v>
      </c>
      <c r="B2" s="5" t="s">
        <v>2</v>
      </c>
      <c r="C2" s="6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/>
      <c r="K2" s="4"/>
      <c r="L2" s="4"/>
      <c r="M2" s="16" t="s">
        <v>9</v>
      </c>
      <c r="N2" s="4" t="s">
        <v>10</v>
      </c>
      <c r="O2" s="4" t="s">
        <v>11</v>
      </c>
      <c r="P2" s="16" t="s">
        <v>12</v>
      </c>
      <c r="Q2" s="16" t="s">
        <v>13</v>
      </c>
      <c r="R2" s="20" t="s">
        <v>14</v>
      </c>
      <c r="S2" s="20" t="s">
        <v>15</v>
      </c>
      <c r="T2" s="4" t="s">
        <v>16</v>
      </c>
    </row>
    <row r="3" spans="1:20" ht="39.75" customHeight="1">
      <c r="A3" s="4"/>
      <c r="B3" s="5"/>
      <c r="C3" s="6"/>
      <c r="D3" s="4"/>
      <c r="E3" s="4"/>
      <c r="F3" s="4"/>
      <c r="G3" s="4"/>
      <c r="H3" s="4" t="s">
        <v>17</v>
      </c>
      <c r="I3" s="4" t="s">
        <v>18</v>
      </c>
      <c r="J3" s="4" t="s">
        <v>19</v>
      </c>
      <c r="K3" s="16" t="s">
        <v>20</v>
      </c>
      <c r="L3" s="4" t="s">
        <v>21</v>
      </c>
      <c r="M3" s="17"/>
      <c r="N3" s="4"/>
      <c r="O3" s="4"/>
      <c r="P3" s="17"/>
      <c r="Q3" s="17"/>
      <c r="R3" s="21"/>
      <c r="S3" s="21"/>
      <c r="T3" s="4"/>
    </row>
    <row r="4" spans="1:20" ht="6.75" customHeight="1">
      <c r="A4" s="4"/>
      <c r="B4" s="5"/>
      <c r="C4" s="6"/>
      <c r="D4" s="4"/>
      <c r="E4" s="4"/>
      <c r="F4" s="4"/>
      <c r="G4" s="4"/>
      <c r="H4" s="4"/>
      <c r="I4" s="4"/>
      <c r="J4" s="4"/>
      <c r="K4" s="18"/>
      <c r="L4" s="4"/>
      <c r="M4" s="18"/>
      <c r="N4" s="4"/>
      <c r="O4" s="4"/>
      <c r="P4" s="18"/>
      <c r="Q4" s="18"/>
      <c r="R4" s="22"/>
      <c r="S4" s="22"/>
      <c r="T4" s="4"/>
    </row>
    <row r="5" spans="1:20" ht="30" customHeight="1">
      <c r="A5" s="7" t="s">
        <v>22</v>
      </c>
      <c r="B5" s="23" t="s">
        <v>23</v>
      </c>
      <c r="C5" s="23" t="s">
        <v>24</v>
      </c>
      <c r="D5" s="9">
        <v>1</v>
      </c>
      <c r="E5" s="24" t="s">
        <v>25</v>
      </c>
      <c r="F5" s="10" t="s">
        <v>26</v>
      </c>
      <c r="G5" s="24" t="s">
        <v>27</v>
      </c>
      <c r="H5" s="9">
        <v>54.4</v>
      </c>
      <c r="I5" s="9">
        <v>57.5</v>
      </c>
      <c r="J5" s="10"/>
      <c r="K5" s="10"/>
      <c r="L5" s="9">
        <v>27.8975</v>
      </c>
      <c r="M5" s="9"/>
      <c r="N5" s="9">
        <v>80.6</v>
      </c>
      <c r="O5" s="9">
        <f aca="true" t="shared" si="0" ref="O5:O32">L5+N5*0.5</f>
        <v>68.19749999999999</v>
      </c>
      <c r="P5" s="9" t="s">
        <v>28</v>
      </c>
      <c r="Q5" s="24" t="s">
        <v>29</v>
      </c>
      <c r="R5" s="9" t="s">
        <v>30</v>
      </c>
      <c r="S5" s="9" t="s">
        <v>30</v>
      </c>
      <c r="T5" s="10"/>
    </row>
    <row r="6" spans="1:20" ht="28.5" customHeight="1">
      <c r="A6" s="7" t="s">
        <v>31</v>
      </c>
      <c r="B6" s="23" t="s">
        <v>32</v>
      </c>
      <c r="C6" s="23" t="s">
        <v>24</v>
      </c>
      <c r="D6" s="9">
        <v>1</v>
      </c>
      <c r="E6" s="24" t="s">
        <v>33</v>
      </c>
      <c r="F6" s="10" t="s">
        <v>26</v>
      </c>
      <c r="G6" s="24" t="s">
        <v>34</v>
      </c>
      <c r="H6" s="9">
        <v>50.4</v>
      </c>
      <c r="I6" s="9">
        <v>43.5</v>
      </c>
      <c r="J6" s="10"/>
      <c r="K6" s="10"/>
      <c r="L6" s="9">
        <v>23.6475</v>
      </c>
      <c r="M6" s="9"/>
      <c r="N6" s="9">
        <v>79.8</v>
      </c>
      <c r="O6" s="9">
        <f t="shared" si="0"/>
        <v>63.5475</v>
      </c>
      <c r="P6" s="9" t="s">
        <v>35</v>
      </c>
      <c r="Q6" s="24" t="s">
        <v>36</v>
      </c>
      <c r="R6" s="9" t="s">
        <v>30</v>
      </c>
      <c r="S6" s="9" t="s">
        <v>30</v>
      </c>
      <c r="T6" s="11"/>
    </row>
    <row r="7" spans="1:20" ht="30.75" customHeight="1">
      <c r="A7" s="7" t="s">
        <v>37</v>
      </c>
      <c r="B7" s="23" t="s">
        <v>38</v>
      </c>
      <c r="C7" s="23" t="s">
        <v>24</v>
      </c>
      <c r="D7" s="9">
        <v>1</v>
      </c>
      <c r="E7" s="24" t="s">
        <v>39</v>
      </c>
      <c r="F7" s="10" t="s">
        <v>40</v>
      </c>
      <c r="G7" s="24" t="s">
        <v>41</v>
      </c>
      <c r="H7" s="9">
        <v>51.2</v>
      </c>
      <c r="I7" s="9">
        <v>55.5</v>
      </c>
      <c r="J7" s="10"/>
      <c r="K7" s="10"/>
      <c r="L7" s="9">
        <v>26.5675</v>
      </c>
      <c r="M7" s="9"/>
      <c r="N7" s="9">
        <v>82.6</v>
      </c>
      <c r="O7" s="9">
        <f t="shared" si="0"/>
        <v>67.86749999999999</v>
      </c>
      <c r="P7" s="9" t="s">
        <v>42</v>
      </c>
      <c r="Q7" s="24" t="s">
        <v>43</v>
      </c>
      <c r="R7" s="9" t="s">
        <v>30</v>
      </c>
      <c r="S7" s="9" t="s">
        <v>30</v>
      </c>
      <c r="T7" s="10"/>
    </row>
    <row r="8" spans="1:20" ht="30" customHeight="1">
      <c r="A8" s="7" t="s">
        <v>44</v>
      </c>
      <c r="B8" s="23" t="s">
        <v>45</v>
      </c>
      <c r="C8" s="23" t="s">
        <v>46</v>
      </c>
      <c r="D8" s="9">
        <v>1</v>
      </c>
      <c r="E8" s="24" t="s">
        <v>47</v>
      </c>
      <c r="F8" s="11" t="s">
        <v>40</v>
      </c>
      <c r="G8" s="24" t="s">
        <v>48</v>
      </c>
      <c r="H8" s="9">
        <v>60</v>
      </c>
      <c r="I8" s="9">
        <v>60</v>
      </c>
      <c r="J8" s="11"/>
      <c r="K8" s="11"/>
      <c r="L8" s="9">
        <v>30</v>
      </c>
      <c r="M8" s="9"/>
      <c r="N8" s="9">
        <v>86.8</v>
      </c>
      <c r="O8" s="19">
        <f t="shared" si="0"/>
        <v>73.4</v>
      </c>
      <c r="P8" s="9" t="s">
        <v>49</v>
      </c>
      <c r="Q8" s="24" t="s">
        <v>50</v>
      </c>
      <c r="R8" s="9" t="s">
        <v>30</v>
      </c>
      <c r="S8" s="9" t="s">
        <v>30</v>
      </c>
      <c r="T8" s="11"/>
    </row>
    <row r="9" spans="1:20" ht="30.75" customHeight="1">
      <c r="A9" s="7" t="s">
        <v>44</v>
      </c>
      <c r="B9" s="23" t="s">
        <v>45</v>
      </c>
      <c r="C9" s="23" t="s">
        <v>46</v>
      </c>
      <c r="D9" s="9">
        <v>2</v>
      </c>
      <c r="E9" s="24" t="s">
        <v>51</v>
      </c>
      <c r="F9" s="11" t="s">
        <v>26</v>
      </c>
      <c r="G9" s="24" t="s">
        <v>52</v>
      </c>
      <c r="H9" s="9">
        <v>61.6</v>
      </c>
      <c r="I9" s="9">
        <v>49</v>
      </c>
      <c r="J9" s="11"/>
      <c r="K9" s="11"/>
      <c r="L9" s="9">
        <v>27.965</v>
      </c>
      <c r="M9" s="9"/>
      <c r="N9" s="9">
        <v>85.6</v>
      </c>
      <c r="O9" s="19">
        <f t="shared" si="0"/>
        <v>70.765</v>
      </c>
      <c r="P9" s="9" t="s">
        <v>49</v>
      </c>
      <c r="Q9" s="24" t="s">
        <v>53</v>
      </c>
      <c r="R9" s="9" t="s">
        <v>30</v>
      </c>
      <c r="S9" s="9" t="s">
        <v>30</v>
      </c>
      <c r="T9" s="11"/>
    </row>
    <row r="10" spans="1:20" ht="27" customHeight="1">
      <c r="A10" s="7" t="s">
        <v>44</v>
      </c>
      <c r="B10" s="23" t="s">
        <v>45</v>
      </c>
      <c r="C10" s="23" t="s">
        <v>46</v>
      </c>
      <c r="D10" s="9">
        <v>3</v>
      </c>
      <c r="E10" s="24" t="s">
        <v>54</v>
      </c>
      <c r="F10" s="11" t="s">
        <v>40</v>
      </c>
      <c r="G10" s="24" t="s">
        <v>55</v>
      </c>
      <c r="H10" s="9">
        <v>56.8</v>
      </c>
      <c r="I10" s="9">
        <v>61.5</v>
      </c>
      <c r="J10" s="11"/>
      <c r="K10" s="11"/>
      <c r="L10" s="9">
        <v>29.4575</v>
      </c>
      <c r="M10" s="9"/>
      <c r="N10" s="9">
        <v>82.6</v>
      </c>
      <c r="O10" s="19">
        <f t="shared" si="0"/>
        <v>70.7575</v>
      </c>
      <c r="P10" s="9" t="s">
        <v>49</v>
      </c>
      <c r="Q10" s="24" t="s">
        <v>50</v>
      </c>
      <c r="R10" s="9" t="s">
        <v>30</v>
      </c>
      <c r="S10" s="9" t="s">
        <v>30</v>
      </c>
      <c r="T10" s="11"/>
    </row>
    <row r="11" spans="1:20" ht="31.5" customHeight="1">
      <c r="A11" s="7" t="s">
        <v>56</v>
      </c>
      <c r="B11" s="23" t="s">
        <v>57</v>
      </c>
      <c r="C11" s="23" t="s">
        <v>24</v>
      </c>
      <c r="D11" s="9">
        <v>1</v>
      </c>
      <c r="E11" s="24" t="s">
        <v>58</v>
      </c>
      <c r="F11" s="11" t="s">
        <v>26</v>
      </c>
      <c r="G11" s="24" t="s">
        <v>59</v>
      </c>
      <c r="H11" s="9">
        <v>57.6</v>
      </c>
      <c r="I11" s="9">
        <v>58</v>
      </c>
      <c r="J11" s="11"/>
      <c r="K11" s="11"/>
      <c r="L11" s="9">
        <v>28.89</v>
      </c>
      <c r="M11" s="9"/>
      <c r="N11" s="9">
        <v>84.8</v>
      </c>
      <c r="O11" s="19">
        <f t="shared" si="0"/>
        <v>71.28999999999999</v>
      </c>
      <c r="P11" s="9" t="s">
        <v>42</v>
      </c>
      <c r="Q11" s="24" t="s">
        <v>60</v>
      </c>
      <c r="R11" s="9" t="s">
        <v>30</v>
      </c>
      <c r="S11" s="9" t="s">
        <v>30</v>
      </c>
      <c r="T11" s="11"/>
    </row>
    <row r="12" spans="1:20" ht="30" customHeight="1">
      <c r="A12" s="7" t="s">
        <v>61</v>
      </c>
      <c r="B12" s="23" t="s">
        <v>62</v>
      </c>
      <c r="C12" s="23" t="s">
        <v>24</v>
      </c>
      <c r="D12" s="9">
        <v>1</v>
      </c>
      <c r="E12" s="24" t="s">
        <v>63</v>
      </c>
      <c r="F12" s="11" t="s">
        <v>26</v>
      </c>
      <c r="G12" s="24" t="s">
        <v>64</v>
      </c>
      <c r="H12" s="9">
        <v>47.2</v>
      </c>
      <c r="I12" s="9">
        <v>48</v>
      </c>
      <c r="J12" s="11"/>
      <c r="K12" s="11"/>
      <c r="L12" s="9">
        <v>23.78</v>
      </c>
      <c r="M12" s="9"/>
      <c r="N12" s="9">
        <v>82.4</v>
      </c>
      <c r="O12" s="9">
        <f t="shared" si="0"/>
        <v>64.98</v>
      </c>
      <c r="P12" s="9" t="s">
        <v>65</v>
      </c>
      <c r="Q12" s="24" t="s">
        <v>50</v>
      </c>
      <c r="R12" s="9" t="s">
        <v>30</v>
      </c>
      <c r="S12" s="9" t="s">
        <v>30</v>
      </c>
      <c r="T12" s="11"/>
    </row>
    <row r="13" spans="1:20" ht="30.75" customHeight="1">
      <c r="A13" s="7" t="s">
        <v>66</v>
      </c>
      <c r="B13" s="23" t="s">
        <v>67</v>
      </c>
      <c r="C13" s="23" t="s">
        <v>24</v>
      </c>
      <c r="D13" s="9">
        <v>1</v>
      </c>
      <c r="E13" s="24" t="s">
        <v>68</v>
      </c>
      <c r="F13" s="11" t="s">
        <v>40</v>
      </c>
      <c r="G13" s="24" t="s">
        <v>69</v>
      </c>
      <c r="H13" s="9">
        <v>60</v>
      </c>
      <c r="I13" s="9">
        <v>62.5</v>
      </c>
      <c r="J13" s="11"/>
      <c r="K13" s="11"/>
      <c r="L13" s="9">
        <v>30.5625</v>
      </c>
      <c r="M13" s="9"/>
      <c r="N13" s="9">
        <v>87</v>
      </c>
      <c r="O13" s="19">
        <f t="shared" si="0"/>
        <v>74.0625</v>
      </c>
      <c r="P13" s="9" t="s">
        <v>70</v>
      </c>
      <c r="Q13" s="24" t="s">
        <v>71</v>
      </c>
      <c r="R13" s="9" t="s">
        <v>30</v>
      </c>
      <c r="S13" s="9" t="s">
        <v>30</v>
      </c>
      <c r="T13" s="11"/>
    </row>
    <row r="14" spans="1:20" ht="28.5" customHeight="1">
      <c r="A14" s="7" t="s">
        <v>72</v>
      </c>
      <c r="B14" s="23" t="s">
        <v>73</v>
      </c>
      <c r="C14" s="23" t="s">
        <v>24</v>
      </c>
      <c r="D14" s="9">
        <v>1</v>
      </c>
      <c r="E14" s="24" t="s">
        <v>74</v>
      </c>
      <c r="F14" s="10" t="s">
        <v>40</v>
      </c>
      <c r="G14" s="24" t="s">
        <v>75</v>
      </c>
      <c r="H14" s="9">
        <v>53.6</v>
      </c>
      <c r="I14" s="9">
        <v>65</v>
      </c>
      <c r="J14" s="10"/>
      <c r="K14" s="10"/>
      <c r="L14" s="9">
        <v>29.365</v>
      </c>
      <c r="M14" s="9"/>
      <c r="N14" s="9">
        <v>82.4</v>
      </c>
      <c r="O14" s="9">
        <f t="shared" si="0"/>
        <v>70.565</v>
      </c>
      <c r="P14" s="9" t="s">
        <v>76</v>
      </c>
      <c r="Q14" s="24" t="s">
        <v>50</v>
      </c>
      <c r="R14" s="9" t="s">
        <v>30</v>
      </c>
      <c r="S14" s="9" t="s">
        <v>30</v>
      </c>
      <c r="T14" s="10"/>
    </row>
    <row r="15" spans="1:20" ht="31.5" customHeight="1">
      <c r="A15" s="7" t="s">
        <v>77</v>
      </c>
      <c r="B15" s="23" t="s">
        <v>78</v>
      </c>
      <c r="C15" s="23" t="s">
        <v>24</v>
      </c>
      <c r="D15" s="9">
        <v>1</v>
      </c>
      <c r="E15" s="24" t="s">
        <v>79</v>
      </c>
      <c r="F15" s="10" t="s">
        <v>26</v>
      </c>
      <c r="G15" s="24" t="s">
        <v>80</v>
      </c>
      <c r="H15" s="9">
        <v>56.8</v>
      </c>
      <c r="I15" s="9">
        <v>58.5</v>
      </c>
      <c r="J15" s="10"/>
      <c r="K15" s="10"/>
      <c r="L15" s="9">
        <v>28.7825</v>
      </c>
      <c r="M15" s="9"/>
      <c r="N15" s="9">
        <v>85</v>
      </c>
      <c r="O15" s="9">
        <f t="shared" si="0"/>
        <v>71.2825</v>
      </c>
      <c r="P15" s="9" t="s">
        <v>81</v>
      </c>
      <c r="Q15" s="24" t="s">
        <v>50</v>
      </c>
      <c r="R15" s="9" t="s">
        <v>30</v>
      </c>
      <c r="S15" s="9" t="s">
        <v>30</v>
      </c>
      <c r="T15" s="10"/>
    </row>
    <row r="16" spans="1:20" ht="33" customHeight="1">
      <c r="A16" s="7" t="s">
        <v>82</v>
      </c>
      <c r="B16" s="23" t="s">
        <v>83</v>
      </c>
      <c r="C16" s="23" t="s">
        <v>24</v>
      </c>
      <c r="D16" s="9">
        <v>1</v>
      </c>
      <c r="E16" s="24" t="s">
        <v>84</v>
      </c>
      <c r="F16" s="10" t="s">
        <v>40</v>
      </c>
      <c r="G16" s="24" t="s">
        <v>85</v>
      </c>
      <c r="H16" s="9">
        <v>56.8</v>
      </c>
      <c r="I16" s="9">
        <v>57.5</v>
      </c>
      <c r="J16" s="10"/>
      <c r="K16" s="10"/>
      <c r="L16" s="9">
        <v>28.5575</v>
      </c>
      <c r="M16" s="9"/>
      <c r="N16" s="9">
        <v>84.4</v>
      </c>
      <c r="O16" s="9">
        <f t="shared" si="0"/>
        <v>70.75750000000001</v>
      </c>
      <c r="P16" s="9" t="s">
        <v>86</v>
      </c>
      <c r="Q16" s="24" t="s">
        <v>87</v>
      </c>
      <c r="R16" s="9" t="s">
        <v>30</v>
      </c>
      <c r="S16" s="9" t="s">
        <v>30</v>
      </c>
      <c r="T16" s="10"/>
    </row>
    <row r="17" spans="1:20" ht="30" customHeight="1">
      <c r="A17" s="7" t="s">
        <v>88</v>
      </c>
      <c r="B17" s="23" t="s">
        <v>89</v>
      </c>
      <c r="C17" s="23" t="s">
        <v>24</v>
      </c>
      <c r="D17" s="9">
        <v>1</v>
      </c>
      <c r="E17" s="24" t="s">
        <v>90</v>
      </c>
      <c r="F17" s="11" t="s">
        <v>26</v>
      </c>
      <c r="G17" s="24" t="s">
        <v>91</v>
      </c>
      <c r="H17" s="9">
        <v>58.4</v>
      </c>
      <c r="I17" s="9">
        <v>62.5</v>
      </c>
      <c r="J17" s="11"/>
      <c r="K17" s="11"/>
      <c r="L17" s="9">
        <v>30.1225</v>
      </c>
      <c r="M17" s="9"/>
      <c r="N17" s="9">
        <v>86.8</v>
      </c>
      <c r="O17" s="19">
        <f t="shared" si="0"/>
        <v>73.5225</v>
      </c>
      <c r="P17" s="9" t="s">
        <v>92</v>
      </c>
      <c r="Q17" s="24" t="s">
        <v>93</v>
      </c>
      <c r="R17" s="9" t="s">
        <v>30</v>
      </c>
      <c r="S17" s="9" t="s">
        <v>30</v>
      </c>
      <c r="T17" s="11"/>
    </row>
    <row r="18" spans="1:20" ht="30.75" customHeight="1">
      <c r="A18" s="7" t="s">
        <v>94</v>
      </c>
      <c r="B18" s="23" t="s">
        <v>95</v>
      </c>
      <c r="C18" s="23" t="s">
        <v>24</v>
      </c>
      <c r="D18" s="9">
        <v>1</v>
      </c>
      <c r="E18" s="24" t="s">
        <v>96</v>
      </c>
      <c r="F18" s="11" t="s">
        <v>40</v>
      </c>
      <c r="G18" s="24" t="s">
        <v>97</v>
      </c>
      <c r="H18" s="9">
        <v>57.6</v>
      </c>
      <c r="I18" s="9">
        <v>62.5</v>
      </c>
      <c r="J18" s="11"/>
      <c r="K18" s="11"/>
      <c r="L18" s="9">
        <v>29.9025</v>
      </c>
      <c r="M18" s="9"/>
      <c r="N18" s="9">
        <v>75</v>
      </c>
      <c r="O18" s="19">
        <f t="shared" si="0"/>
        <v>67.4025</v>
      </c>
      <c r="P18" s="9" t="s">
        <v>98</v>
      </c>
      <c r="Q18" s="24" t="s">
        <v>50</v>
      </c>
      <c r="R18" s="9" t="s">
        <v>30</v>
      </c>
      <c r="S18" s="9" t="s">
        <v>30</v>
      </c>
      <c r="T18" s="11"/>
    </row>
    <row r="19" spans="1:20" ht="30" customHeight="1">
      <c r="A19" s="7" t="s">
        <v>99</v>
      </c>
      <c r="B19" s="23" t="s">
        <v>100</v>
      </c>
      <c r="C19" s="23" t="s">
        <v>24</v>
      </c>
      <c r="D19" s="9">
        <v>1</v>
      </c>
      <c r="E19" s="24" t="s">
        <v>101</v>
      </c>
      <c r="F19" s="11" t="s">
        <v>26</v>
      </c>
      <c r="G19" s="24" t="s">
        <v>102</v>
      </c>
      <c r="H19" s="9">
        <v>61.6</v>
      </c>
      <c r="I19" s="9">
        <v>56.5</v>
      </c>
      <c r="J19" s="11"/>
      <c r="K19" s="11"/>
      <c r="L19" s="9">
        <v>29.6525</v>
      </c>
      <c r="M19" s="9"/>
      <c r="N19" s="9">
        <v>81.8</v>
      </c>
      <c r="O19" s="19">
        <f t="shared" si="0"/>
        <v>70.5525</v>
      </c>
      <c r="P19" s="9" t="s">
        <v>103</v>
      </c>
      <c r="Q19" s="24" t="s">
        <v>50</v>
      </c>
      <c r="R19" s="9" t="s">
        <v>30</v>
      </c>
      <c r="S19" s="9" t="s">
        <v>30</v>
      </c>
      <c r="T19" s="11"/>
    </row>
    <row r="20" spans="1:20" ht="30" customHeight="1">
      <c r="A20" s="7" t="s">
        <v>104</v>
      </c>
      <c r="B20" s="23" t="s">
        <v>105</v>
      </c>
      <c r="C20" s="23" t="s">
        <v>24</v>
      </c>
      <c r="D20" s="9">
        <v>1</v>
      </c>
      <c r="E20" s="24" t="s">
        <v>106</v>
      </c>
      <c r="F20" s="11" t="s">
        <v>40</v>
      </c>
      <c r="G20" s="24" t="s">
        <v>107</v>
      </c>
      <c r="H20" s="9">
        <v>64</v>
      </c>
      <c r="I20" s="9">
        <v>60.5</v>
      </c>
      <c r="J20" s="11"/>
      <c r="K20" s="11"/>
      <c r="L20" s="9">
        <v>31.2125</v>
      </c>
      <c r="M20" s="9"/>
      <c r="N20" s="9">
        <v>84.4</v>
      </c>
      <c r="O20" s="19">
        <f t="shared" si="0"/>
        <v>73.4125</v>
      </c>
      <c r="P20" s="9" t="s">
        <v>108</v>
      </c>
      <c r="Q20" s="24" t="s">
        <v>50</v>
      </c>
      <c r="R20" s="9" t="s">
        <v>30</v>
      </c>
      <c r="S20" s="9" t="s">
        <v>30</v>
      </c>
      <c r="T20" s="11"/>
    </row>
    <row r="21" spans="1:20" ht="30.75" customHeight="1">
      <c r="A21" s="7" t="s">
        <v>109</v>
      </c>
      <c r="B21" s="23" t="s">
        <v>110</v>
      </c>
      <c r="C21" s="23" t="s">
        <v>24</v>
      </c>
      <c r="D21" s="9">
        <v>1</v>
      </c>
      <c r="E21" s="24" t="s">
        <v>111</v>
      </c>
      <c r="F21" s="11" t="s">
        <v>40</v>
      </c>
      <c r="G21" s="24" t="s">
        <v>112</v>
      </c>
      <c r="H21" s="9">
        <v>58.4</v>
      </c>
      <c r="I21" s="9">
        <v>68</v>
      </c>
      <c r="J21" s="11"/>
      <c r="K21" s="11"/>
      <c r="L21" s="9">
        <v>31.36</v>
      </c>
      <c r="M21" s="9"/>
      <c r="N21" s="9">
        <v>81.6</v>
      </c>
      <c r="O21" s="19">
        <f t="shared" si="0"/>
        <v>72.16</v>
      </c>
      <c r="P21" s="9" t="s">
        <v>113</v>
      </c>
      <c r="Q21" s="24" t="s">
        <v>114</v>
      </c>
      <c r="R21" s="9" t="s">
        <v>30</v>
      </c>
      <c r="S21" s="9" t="s">
        <v>30</v>
      </c>
      <c r="T21" s="11"/>
    </row>
    <row r="22" spans="1:20" ht="30" customHeight="1">
      <c r="A22" s="7" t="s">
        <v>115</v>
      </c>
      <c r="B22" s="23" t="s">
        <v>116</v>
      </c>
      <c r="C22" s="23" t="s">
        <v>24</v>
      </c>
      <c r="D22" s="9">
        <v>1</v>
      </c>
      <c r="E22" s="24" t="s">
        <v>117</v>
      </c>
      <c r="F22" s="11" t="s">
        <v>40</v>
      </c>
      <c r="G22" s="24" t="s">
        <v>118</v>
      </c>
      <c r="H22" s="9">
        <v>56.8</v>
      </c>
      <c r="I22" s="9">
        <v>64.5</v>
      </c>
      <c r="J22" s="11"/>
      <c r="K22" s="11"/>
      <c r="L22" s="9">
        <v>30.1325</v>
      </c>
      <c r="M22" s="9"/>
      <c r="N22" s="9">
        <v>83</v>
      </c>
      <c r="O22" s="19">
        <f t="shared" si="0"/>
        <v>71.6325</v>
      </c>
      <c r="P22" s="9" t="s">
        <v>119</v>
      </c>
      <c r="Q22" s="24" t="s">
        <v>120</v>
      </c>
      <c r="R22" s="9" t="s">
        <v>30</v>
      </c>
      <c r="S22" s="9" t="s">
        <v>30</v>
      </c>
      <c r="T22" s="11"/>
    </row>
    <row r="23" spans="1:20" ht="33" customHeight="1">
      <c r="A23" s="7" t="s">
        <v>121</v>
      </c>
      <c r="B23" s="23" t="s">
        <v>122</v>
      </c>
      <c r="C23" s="23" t="s">
        <v>24</v>
      </c>
      <c r="D23" s="9">
        <v>1</v>
      </c>
      <c r="E23" s="24" t="s">
        <v>123</v>
      </c>
      <c r="F23" s="11" t="s">
        <v>40</v>
      </c>
      <c r="G23" s="24" t="s">
        <v>124</v>
      </c>
      <c r="H23" s="9">
        <v>50.4</v>
      </c>
      <c r="I23" s="9">
        <v>62</v>
      </c>
      <c r="J23" s="11"/>
      <c r="K23" s="11"/>
      <c r="L23" s="9">
        <v>27.81</v>
      </c>
      <c r="M23" s="9"/>
      <c r="N23" s="9">
        <v>81.8</v>
      </c>
      <c r="O23" s="19">
        <f t="shared" si="0"/>
        <v>68.71</v>
      </c>
      <c r="P23" s="9" t="s">
        <v>119</v>
      </c>
      <c r="Q23" s="24" t="s">
        <v>50</v>
      </c>
      <c r="R23" s="9" t="s">
        <v>30</v>
      </c>
      <c r="S23" s="9" t="s">
        <v>30</v>
      </c>
      <c r="T23" s="11"/>
    </row>
    <row r="24" spans="1:20" ht="31.5" customHeight="1">
      <c r="A24" s="7" t="s">
        <v>125</v>
      </c>
      <c r="B24" s="23" t="s">
        <v>126</v>
      </c>
      <c r="C24" s="23" t="s">
        <v>24</v>
      </c>
      <c r="D24" s="9">
        <v>1</v>
      </c>
      <c r="E24" s="9" t="s">
        <v>127</v>
      </c>
      <c r="F24" s="11" t="s">
        <v>40</v>
      </c>
      <c r="G24" s="24" t="s">
        <v>128</v>
      </c>
      <c r="H24" s="9">
        <v>50.4</v>
      </c>
      <c r="I24" s="9">
        <v>60.5</v>
      </c>
      <c r="J24" s="11"/>
      <c r="K24" s="11"/>
      <c r="L24" s="11">
        <v>27.4725</v>
      </c>
      <c r="M24" s="11"/>
      <c r="N24" s="11">
        <v>84</v>
      </c>
      <c r="O24" s="19">
        <f t="shared" si="0"/>
        <v>69.4725</v>
      </c>
      <c r="P24" s="9" t="s">
        <v>119</v>
      </c>
      <c r="Q24" s="9" t="s">
        <v>50</v>
      </c>
      <c r="R24" s="9" t="s">
        <v>30</v>
      </c>
      <c r="S24" s="9" t="s">
        <v>30</v>
      </c>
      <c r="T24" s="11" t="s">
        <v>129</v>
      </c>
    </row>
    <row r="25" spans="1:20" ht="30" customHeight="1">
      <c r="A25" s="7" t="s">
        <v>130</v>
      </c>
      <c r="B25" s="23" t="s">
        <v>131</v>
      </c>
      <c r="C25" s="23" t="s">
        <v>24</v>
      </c>
      <c r="D25" s="9">
        <v>1</v>
      </c>
      <c r="E25" s="24" t="s">
        <v>132</v>
      </c>
      <c r="F25" s="11" t="s">
        <v>26</v>
      </c>
      <c r="G25" s="24" t="s">
        <v>133</v>
      </c>
      <c r="H25" s="9">
        <v>46.4</v>
      </c>
      <c r="I25" s="9">
        <v>71</v>
      </c>
      <c r="J25" s="11"/>
      <c r="K25" s="11"/>
      <c r="L25" s="9">
        <v>28.735</v>
      </c>
      <c r="M25" s="9"/>
      <c r="N25" s="9">
        <v>81.8</v>
      </c>
      <c r="O25" s="9">
        <f t="shared" si="0"/>
        <v>69.63499999999999</v>
      </c>
      <c r="P25" s="9" t="s">
        <v>119</v>
      </c>
      <c r="Q25" s="24" t="s">
        <v>50</v>
      </c>
      <c r="R25" s="9" t="s">
        <v>30</v>
      </c>
      <c r="S25" s="9" t="s">
        <v>30</v>
      </c>
      <c r="T25" s="11"/>
    </row>
    <row r="26" spans="1:20" ht="27" customHeight="1">
      <c r="A26" s="7" t="s">
        <v>134</v>
      </c>
      <c r="B26" s="23" t="s">
        <v>135</v>
      </c>
      <c r="C26" s="23" t="s">
        <v>24</v>
      </c>
      <c r="D26" s="9">
        <v>1</v>
      </c>
      <c r="E26" s="24" t="s">
        <v>136</v>
      </c>
      <c r="F26" s="10" t="s">
        <v>26</v>
      </c>
      <c r="G26" s="24" t="s">
        <v>137</v>
      </c>
      <c r="H26" s="9">
        <v>61.6</v>
      </c>
      <c r="I26" s="9">
        <v>64</v>
      </c>
      <c r="J26" s="10"/>
      <c r="K26" s="10"/>
      <c r="L26" s="9">
        <v>31.34</v>
      </c>
      <c r="M26" s="9"/>
      <c r="N26" s="9">
        <v>86.2</v>
      </c>
      <c r="O26" s="9">
        <f t="shared" si="0"/>
        <v>74.44</v>
      </c>
      <c r="P26" s="9" t="s">
        <v>138</v>
      </c>
      <c r="Q26" s="24" t="s">
        <v>50</v>
      </c>
      <c r="R26" s="9" t="s">
        <v>30</v>
      </c>
      <c r="S26" s="9" t="s">
        <v>30</v>
      </c>
      <c r="T26" s="10"/>
    </row>
    <row r="27" spans="1:20" ht="27" customHeight="1">
      <c r="A27" s="7" t="s">
        <v>139</v>
      </c>
      <c r="B27" s="23" t="s">
        <v>140</v>
      </c>
      <c r="C27" s="23" t="s">
        <v>24</v>
      </c>
      <c r="D27" s="9">
        <v>1</v>
      </c>
      <c r="E27" s="24" t="s">
        <v>141</v>
      </c>
      <c r="F27" s="11" t="s">
        <v>26</v>
      </c>
      <c r="G27" s="24" t="s">
        <v>142</v>
      </c>
      <c r="H27" s="9">
        <v>61.6</v>
      </c>
      <c r="I27" s="9">
        <v>65.5</v>
      </c>
      <c r="J27" s="11"/>
      <c r="K27" s="11"/>
      <c r="L27" s="9">
        <v>31.6775</v>
      </c>
      <c r="M27" s="9"/>
      <c r="N27" s="9">
        <v>81.4</v>
      </c>
      <c r="O27" s="19">
        <f t="shared" si="0"/>
        <v>72.3775</v>
      </c>
      <c r="P27" s="9" t="s">
        <v>35</v>
      </c>
      <c r="Q27" s="24" t="s">
        <v>143</v>
      </c>
      <c r="R27" s="9" t="s">
        <v>30</v>
      </c>
      <c r="S27" s="9" t="s">
        <v>30</v>
      </c>
      <c r="T27" s="11"/>
    </row>
    <row r="28" spans="1:20" ht="27.75" customHeight="1">
      <c r="A28" s="7" t="s">
        <v>139</v>
      </c>
      <c r="B28" s="23" t="s">
        <v>144</v>
      </c>
      <c r="C28" s="23" t="s">
        <v>24</v>
      </c>
      <c r="D28" s="9">
        <v>1</v>
      </c>
      <c r="E28" s="24" t="s">
        <v>145</v>
      </c>
      <c r="F28" s="11" t="s">
        <v>26</v>
      </c>
      <c r="G28" s="24" t="s">
        <v>146</v>
      </c>
      <c r="H28" s="9">
        <v>64</v>
      </c>
      <c r="I28" s="9">
        <v>65.5</v>
      </c>
      <c r="J28" s="11"/>
      <c r="K28" s="11"/>
      <c r="L28" s="9">
        <v>32.3375</v>
      </c>
      <c r="M28" s="9"/>
      <c r="N28" s="9">
        <v>84.6</v>
      </c>
      <c r="O28" s="19">
        <f t="shared" si="0"/>
        <v>74.63749999999999</v>
      </c>
      <c r="P28" s="9" t="s">
        <v>147</v>
      </c>
      <c r="Q28" s="9" t="s">
        <v>148</v>
      </c>
      <c r="R28" s="9" t="s">
        <v>30</v>
      </c>
      <c r="S28" s="9" t="s">
        <v>30</v>
      </c>
      <c r="T28" s="11"/>
    </row>
    <row r="29" spans="1:20" ht="28.5" customHeight="1">
      <c r="A29" s="12" t="s">
        <v>149</v>
      </c>
      <c r="B29" s="24" t="s">
        <v>150</v>
      </c>
      <c r="C29" s="24" t="s">
        <v>24</v>
      </c>
      <c r="D29" s="9">
        <v>1</v>
      </c>
      <c r="E29" s="24" t="s">
        <v>151</v>
      </c>
      <c r="F29" s="10" t="s">
        <v>40</v>
      </c>
      <c r="G29" s="24" t="s">
        <v>152</v>
      </c>
      <c r="H29" s="9">
        <v>50.4</v>
      </c>
      <c r="I29" s="9">
        <v>60</v>
      </c>
      <c r="J29" s="10"/>
      <c r="K29" s="10"/>
      <c r="L29" s="9">
        <v>27.36</v>
      </c>
      <c r="M29" s="9"/>
      <c r="N29" s="9">
        <v>87.6</v>
      </c>
      <c r="O29" s="9">
        <f t="shared" si="0"/>
        <v>71.16</v>
      </c>
      <c r="P29" s="9" t="s">
        <v>153</v>
      </c>
      <c r="Q29" s="24" t="s">
        <v>50</v>
      </c>
      <c r="R29" s="9" t="s">
        <v>30</v>
      </c>
      <c r="S29" s="9" t="s">
        <v>30</v>
      </c>
      <c r="T29" s="10"/>
    </row>
    <row r="30" spans="1:20" ht="27" customHeight="1">
      <c r="A30" s="7" t="s">
        <v>154</v>
      </c>
      <c r="B30" s="23" t="s">
        <v>155</v>
      </c>
      <c r="C30" s="23" t="s">
        <v>24</v>
      </c>
      <c r="D30" s="9">
        <v>1</v>
      </c>
      <c r="E30" s="24" t="s">
        <v>156</v>
      </c>
      <c r="F30" s="11" t="s">
        <v>26</v>
      </c>
      <c r="G30" s="24" t="s">
        <v>157</v>
      </c>
      <c r="H30" s="9">
        <v>56</v>
      </c>
      <c r="I30" s="9">
        <v>65</v>
      </c>
      <c r="J30" s="11"/>
      <c r="K30" s="11"/>
      <c r="L30" s="9">
        <v>30.025</v>
      </c>
      <c r="M30" s="9"/>
      <c r="N30" s="9">
        <v>82</v>
      </c>
      <c r="O30" s="19">
        <f t="shared" si="0"/>
        <v>71.025</v>
      </c>
      <c r="P30" s="9" t="s">
        <v>98</v>
      </c>
      <c r="Q30" s="24" t="s">
        <v>158</v>
      </c>
      <c r="R30" s="9" t="s">
        <v>30</v>
      </c>
      <c r="S30" s="9" t="s">
        <v>30</v>
      </c>
      <c r="T30" s="11"/>
    </row>
    <row r="31" spans="1:20" ht="27" customHeight="1">
      <c r="A31" s="7" t="s">
        <v>159</v>
      </c>
      <c r="B31" s="23" t="s">
        <v>160</v>
      </c>
      <c r="C31" s="23" t="s">
        <v>161</v>
      </c>
      <c r="D31" s="9">
        <v>1</v>
      </c>
      <c r="E31" s="24" t="s">
        <v>162</v>
      </c>
      <c r="F31" s="11" t="s">
        <v>26</v>
      </c>
      <c r="G31" s="24" t="s">
        <v>163</v>
      </c>
      <c r="H31" s="9">
        <v>53.6</v>
      </c>
      <c r="I31" s="9">
        <v>65.5</v>
      </c>
      <c r="J31" s="11"/>
      <c r="K31" s="11"/>
      <c r="L31" s="9">
        <v>29.4775</v>
      </c>
      <c r="M31" s="9"/>
      <c r="N31" s="9">
        <v>83.3</v>
      </c>
      <c r="O31" s="19">
        <f t="shared" si="0"/>
        <v>71.1275</v>
      </c>
      <c r="P31" s="9" t="s">
        <v>98</v>
      </c>
      <c r="Q31" s="24" t="s">
        <v>164</v>
      </c>
      <c r="R31" s="9" t="s">
        <v>30</v>
      </c>
      <c r="S31" s="9" t="s">
        <v>30</v>
      </c>
      <c r="T31" s="11"/>
    </row>
    <row r="32" spans="1:20" ht="27.75" customHeight="1">
      <c r="A32" s="12" t="s">
        <v>159</v>
      </c>
      <c r="B32" s="24" t="s">
        <v>160</v>
      </c>
      <c r="C32" s="24" t="s">
        <v>161</v>
      </c>
      <c r="D32" s="9">
        <v>2</v>
      </c>
      <c r="E32" s="24" t="s">
        <v>165</v>
      </c>
      <c r="F32" s="11" t="s">
        <v>26</v>
      </c>
      <c r="G32" s="24" t="s">
        <v>166</v>
      </c>
      <c r="H32" s="9">
        <v>53.6</v>
      </c>
      <c r="I32" s="9">
        <v>53</v>
      </c>
      <c r="J32" s="11"/>
      <c r="K32" s="11"/>
      <c r="L32" s="9">
        <v>26.665</v>
      </c>
      <c r="M32" s="9"/>
      <c r="N32" s="9">
        <v>80.4</v>
      </c>
      <c r="O32" s="19">
        <f t="shared" si="0"/>
        <v>66.86500000000001</v>
      </c>
      <c r="P32" s="9" t="s">
        <v>65</v>
      </c>
      <c r="Q32" s="24" t="s">
        <v>50</v>
      </c>
      <c r="R32" s="9" t="s">
        <v>30</v>
      </c>
      <c r="S32" s="9" t="s">
        <v>30</v>
      </c>
      <c r="T32" s="11"/>
    </row>
    <row r="33" spans="1:20" ht="39.75" customHeight="1">
      <c r="A33" s="13" t="s">
        <v>167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39.75" customHeight="1">
      <c r="A34" s="15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39.75" customHeight="1">
      <c r="A35" s="15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56" ht="15" customHeight="1"/>
  </sheetData>
  <sheetProtection/>
  <mergeCells count="23">
    <mergeCell ref="A1:T1"/>
    <mergeCell ref="H2:L2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L3:L4"/>
    <mergeCell ref="M2:M4"/>
    <mergeCell ref="N2:N4"/>
    <mergeCell ref="O2:O4"/>
    <mergeCell ref="P2:P4"/>
    <mergeCell ref="Q2:Q4"/>
    <mergeCell ref="R2:R4"/>
    <mergeCell ref="S2:S4"/>
    <mergeCell ref="T2:T4"/>
    <mergeCell ref="A33:T35"/>
  </mergeCells>
  <printOptions/>
  <pageMargins left="0.71" right="0.71" top="0.75" bottom="0.75" header="0.31" footer="0.31"/>
  <pageSetup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rsj-gwy</cp:lastModifiedBy>
  <cp:lastPrinted>2017-07-17T07:40:24Z</cp:lastPrinted>
  <dcterms:created xsi:type="dcterms:W3CDTF">1996-12-17T01:32:42Z</dcterms:created>
  <dcterms:modified xsi:type="dcterms:W3CDTF">2017-09-06T02:33:45Z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