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<sst xmlns="http://schemas.openxmlformats.org/spreadsheetml/2006/main" count="96" uniqueCount="69">
  <si>
    <t>附件二：</t>
  </si>
  <si>
    <t xml:space="preserve">神农架林区2017年度森林公安机关考试录用公务员（人民警察）体检人员名单 </t>
  </si>
  <si>
    <t>招录单位（盖章）：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</si>
  <si>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</si>
  <si>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</si>
  <si>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</si>
  <si>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</si>
  <si>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</si>
  <si>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</si>
  <si>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</si>
  <si>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笔    试</t>
  </si>
  <si>
    <t>面试
分数</t>
  </si>
  <si>
    <t>综合分</t>
  </si>
  <si>
    <t>体能测评</t>
  </si>
  <si>
    <t>毕业院校</t>
  </si>
  <si>
    <t>工作单位</t>
  </si>
  <si>
    <t>备注</t>
  </si>
  <si>
    <t>行政职业能力测验</t>
  </si>
  <si>
    <t>申论</t>
  </si>
  <si>
    <t>折算分</t>
  </si>
  <si>
    <t>神农架林区
森林公安局</t>
  </si>
  <si>
    <t>2002017005001</t>
  </si>
  <si>
    <t>胡杨</t>
  </si>
  <si>
    <t>男</t>
  </si>
  <si>
    <t>102426210122</t>
  </si>
  <si>
    <t>合格</t>
  </si>
  <si>
    <t>三峡大学科技学院</t>
  </si>
  <si>
    <t>无</t>
  </si>
  <si>
    <t>王斌</t>
  </si>
  <si>
    <t>102400611306</t>
  </si>
  <si>
    <t>湖北民族学院</t>
  </si>
  <si>
    <t>湖北省神农架林区林业管理局</t>
  </si>
  <si>
    <t>2002017005002</t>
  </si>
  <si>
    <t>郭梦琪</t>
  </si>
  <si>
    <t>女</t>
  </si>
  <si>
    <t>102426600920</t>
  </si>
  <si>
    <t>其他高校</t>
  </si>
  <si>
    <t>湖北省神农架林区环境保护局</t>
  </si>
  <si>
    <t>神农架国家公园
森林公安局</t>
  </si>
  <si>
    <t>2002017005003</t>
  </si>
  <si>
    <t>4</t>
  </si>
  <si>
    <t>林立琦</t>
  </si>
  <si>
    <t>102424400418</t>
  </si>
  <si>
    <t>湖北警官学院</t>
  </si>
  <si>
    <t>焦良坤</t>
  </si>
  <si>
    <t>102423505209</t>
  </si>
  <si>
    <t>神农架国家公园管理局大九湖
湿地森林公安局</t>
  </si>
  <si>
    <t>金宇</t>
  </si>
  <si>
    <t>102421406229</t>
  </si>
  <si>
    <t>武汉警官职业学院</t>
  </si>
  <si>
    <t>咸丰县公安局</t>
  </si>
  <si>
    <t>刘欢</t>
  </si>
  <si>
    <t>102421506702</t>
  </si>
  <si>
    <t>其它高校</t>
  </si>
  <si>
    <t>房县文化体育新闻出版广电局</t>
  </si>
  <si>
    <t>2002017005004</t>
  </si>
  <si>
    <t>张楚钰</t>
  </si>
  <si>
    <t>102422006202</t>
  </si>
  <si>
    <t>湖北生态工程职业技术学院</t>
  </si>
  <si>
    <t>金晓莉</t>
  </si>
  <si>
    <t>102421603414</t>
  </si>
  <si>
    <t>中南财经政法大学</t>
  </si>
  <si>
    <t>湖北保康尧治河宏磷
化工有限公司</t>
  </si>
  <si>
    <t>程蓬</t>
  </si>
  <si>
    <t>102424801725</t>
  </si>
  <si>
    <t>王梦娇</t>
  </si>
  <si>
    <t>102424701523</t>
  </si>
  <si>
    <t>武汉纺织大学</t>
  </si>
  <si>
    <t>神农架林区国家税务局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</si>
</sst>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00_ "/>
  </numFmts>
  <fonts count="54">
    <font>
      <sz val="12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color indexed="8"/>
      <name val="Times"/>
      <family val="1"/>
    </font>
    <font>
      <sz val="9"/>
      <name val="仿宋_GB2312"/>
      <family val="3"/>
    </font>
    <font>
      <sz val="15"/>
      <name val="仿宋_GB2312"/>
      <family val="3"/>
    </font>
    <font>
      <sz val="15"/>
      <name val="Times New Roman"/>
      <family val="1"/>
    </font>
    <font>
      <b/>
      <sz val="20"/>
      <name val="方正小标宋简体"/>
      <family val="0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Times"/>
      <family val="1"/>
    </font>
    <font>
      <sz val="10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 vertical="center"/>
      <protection/>
    </xf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14" fillId="0" borderId="0">
      <alignment vertical="center"/>
      <protection/>
    </xf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4" fillId="0" borderId="0">
      <alignment vertical="center"/>
      <protection/>
    </xf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78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 shrinkToFit="1"/>
    </xf>
    <xf numFmtId="0" fontId="12" fillId="0" borderId="11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8" fontId="13" fillId="0" borderId="10" xfId="0" applyNumberFormat="1" applyFont="1" applyFill="1" applyBorder="1" applyAlignment="1">
      <alignment horizontal="center" vertical="center" wrapText="1"/>
    </xf>
    <xf numFmtId="178" fontId="53" fillId="0" borderId="10" xfId="0" applyNumberFormat="1" applyFont="1" applyBorder="1" applyAlignment="1">
      <alignment horizontal="center" vertical="center" wrapText="1"/>
    </xf>
    <xf numFmtId="178" fontId="5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12" fillId="0" borderId="11" xfId="0" applyNumberFormat="1" applyFont="1" applyFill="1" applyBorder="1" applyAlignment="1" quotePrefix="1">
      <alignment horizontal="center" vertical="center" wrapText="1"/>
    </xf>
    <xf numFmtId="0" fontId="12" fillId="0" borderId="10" xfId="0" applyNumberFormat="1" applyFont="1" applyFill="1" applyBorder="1" applyAlignment="1" quotePrefix="1">
      <alignment horizontal="center" vertical="center" wrapText="1"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16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11" xfId="67"/>
    <cellStyle name="常规 13" xfId="68"/>
    <cellStyle name="常规 14" xfId="69"/>
    <cellStyle name="常规 15" xfId="70"/>
    <cellStyle name="常规 17" xfId="71"/>
    <cellStyle name="常规 19" xfId="72"/>
    <cellStyle name="常规 2" xfId="73"/>
    <cellStyle name="常规 2 18" xfId="74"/>
    <cellStyle name="常规 3" xfId="75"/>
    <cellStyle name="常规 4" xfId="76"/>
    <cellStyle name="常规 5" xfId="77"/>
    <cellStyle name="常规 7" xfId="78"/>
    <cellStyle name="常规 8" xfId="79"/>
    <cellStyle name="常规 9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O17"/>
  <sheetViews>
    <sheetView tabSelected="1" workbookViewId="0" topLeftCell="A1">
      <selection activeCell="A2" sqref="A2:P2"/>
    </sheetView>
  </sheetViews>
  <sheetFormatPr defaultColWidth="9.00390625" defaultRowHeight="14.25"/>
  <cols>
    <col min="1" max="1" width="16.25390625" style="5" customWidth="1"/>
    <col min="2" max="2" width="16.00390625" style="5" customWidth="1"/>
    <col min="3" max="3" width="3.875" style="5" customWidth="1"/>
    <col min="4" max="4" width="4.125" style="6" customWidth="1"/>
    <col min="5" max="5" width="7.75390625" style="6" customWidth="1"/>
    <col min="6" max="6" width="3.25390625" style="6" customWidth="1"/>
    <col min="7" max="7" width="12.375" style="6" customWidth="1"/>
    <col min="8" max="9" width="5.375" style="6" customWidth="1"/>
    <col min="10" max="13" width="8.25390625" style="7" customWidth="1"/>
    <col min="14" max="14" width="12.50390625" style="6" customWidth="1"/>
    <col min="15" max="15" width="22.25390625" style="6" customWidth="1"/>
    <col min="16" max="16" width="17.875" style="6" customWidth="1"/>
    <col min="17" max="16384" width="9.00390625" style="6" customWidth="1"/>
  </cols>
  <sheetData>
    <row r="1" spans="1:249" s="1" customFormat="1" ht="14.2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  <c r="CX1" s="34"/>
      <c r="CY1" s="34"/>
      <c r="CZ1" s="34"/>
      <c r="DA1" s="34"/>
      <c r="DB1" s="34"/>
      <c r="DC1" s="34"/>
      <c r="DD1" s="34"/>
      <c r="DE1" s="34"/>
      <c r="DF1" s="34"/>
      <c r="DG1" s="34"/>
      <c r="DH1" s="34"/>
      <c r="DI1" s="34"/>
      <c r="DJ1" s="34"/>
      <c r="DK1" s="34"/>
      <c r="DL1" s="34"/>
      <c r="DM1" s="34"/>
      <c r="DN1" s="34"/>
      <c r="DO1" s="34"/>
      <c r="DP1" s="34"/>
      <c r="DQ1" s="34"/>
      <c r="DR1" s="34"/>
      <c r="DS1" s="34"/>
      <c r="DT1" s="34"/>
      <c r="DU1" s="34"/>
      <c r="DV1" s="34"/>
      <c r="DW1" s="34"/>
      <c r="DX1" s="34"/>
      <c r="DY1" s="34"/>
      <c r="DZ1" s="34"/>
      <c r="EA1" s="34"/>
      <c r="EB1" s="34"/>
      <c r="EC1" s="34"/>
      <c r="ED1" s="34"/>
      <c r="EE1" s="34"/>
      <c r="EF1" s="34"/>
      <c r="EG1" s="34"/>
      <c r="EH1" s="34"/>
      <c r="EI1" s="34"/>
      <c r="EJ1" s="34"/>
      <c r="EK1" s="34"/>
      <c r="EL1" s="34"/>
      <c r="EM1" s="34"/>
      <c r="EN1" s="34"/>
      <c r="EO1" s="34"/>
      <c r="EP1" s="34"/>
      <c r="EQ1" s="34"/>
      <c r="ER1" s="34"/>
      <c r="ES1" s="34"/>
      <c r="ET1" s="34"/>
      <c r="EU1" s="34"/>
      <c r="EV1" s="34"/>
      <c r="EW1" s="34"/>
      <c r="EX1" s="34"/>
      <c r="EY1" s="34"/>
      <c r="EZ1" s="34"/>
      <c r="FA1" s="34"/>
      <c r="FB1" s="34"/>
      <c r="FC1" s="34"/>
      <c r="FD1" s="34"/>
      <c r="FE1" s="34"/>
      <c r="FF1" s="34"/>
      <c r="FG1" s="34"/>
      <c r="FH1" s="34"/>
      <c r="FI1" s="34"/>
      <c r="FJ1" s="34"/>
      <c r="FK1" s="34"/>
      <c r="FL1" s="34"/>
      <c r="FM1" s="34"/>
      <c r="FN1" s="34"/>
      <c r="FO1" s="34"/>
      <c r="FP1" s="34"/>
      <c r="FQ1" s="34"/>
      <c r="FR1" s="34"/>
      <c r="FS1" s="34"/>
      <c r="FT1" s="34"/>
      <c r="FU1" s="34"/>
      <c r="FV1" s="34"/>
      <c r="FW1" s="34"/>
      <c r="FX1" s="34"/>
      <c r="FY1" s="34"/>
      <c r="FZ1" s="34"/>
      <c r="GA1" s="34"/>
      <c r="GB1" s="34"/>
      <c r="GC1" s="34"/>
      <c r="GD1" s="34"/>
      <c r="GE1" s="34"/>
      <c r="GF1" s="34"/>
      <c r="GG1" s="34"/>
      <c r="GH1" s="34"/>
      <c r="GI1" s="34"/>
      <c r="GJ1" s="34"/>
      <c r="GK1" s="34"/>
      <c r="GL1" s="34"/>
      <c r="GM1" s="34"/>
      <c r="GN1" s="34"/>
      <c r="GO1" s="34"/>
      <c r="GP1" s="34"/>
      <c r="GQ1" s="34"/>
      <c r="GR1" s="34"/>
      <c r="GS1" s="34"/>
      <c r="GT1" s="34"/>
      <c r="GU1" s="34"/>
      <c r="GV1" s="34"/>
      <c r="GW1" s="34"/>
      <c r="GX1" s="34"/>
      <c r="GY1" s="34"/>
      <c r="GZ1" s="34"/>
      <c r="HA1" s="34"/>
      <c r="HB1" s="34"/>
      <c r="HC1" s="34"/>
      <c r="HD1" s="34"/>
      <c r="HE1" s="34"/>
      <c r="HF1" s="34"/>
      <c r="HG1" s="34"/>
      <c r="HH1" s="34"/>
      <c r="HI1" s="34"/>
      <c r="HJ1" s="34"/>
      <c r="HK1" s="34"/>
      <c r="HL1" s="34"/>
      <c r="HM1" s="34"/>
      <c r="HN1" s="34"/>
      <c r="HO1" s="34"/>
      <c r="HP1" s="34"/>
      <c r="HQ1" s="34"/>
      <c r="HR1" s="34"/>
      <c r="HS1" s="34"/>
      <c r="HT1" s="34"/>
      <c r="HU1" s="34"/>
      <c r="HV1" s="34"/>
      <c r="HW1" s="34"/>
      <c r="HX1" s="34"/>
      <c r="HY1" s="34"/>
      <c r="HZ1" s="34"/>
      <c r="IA1" s="34"/>
      <c r="IB1" s="34"/>
      <c r="IC1" s="34"/>
      <c r="ID1" s="34"/>
      <c r="IE1" s="34"/>
      <c r="IF1" s="34"/>
      <c r="IG1" s="34"/>
      <c r="IH1" s="34"/>
      <c r="II1" s="34"/>
      <c r="IJ1" s="34"/>
      <c r="IK1" s="34"/>
      <c r="IL1" s="34"/>
      <c r="IM1" s="34"/>
      <c r="IN1" s="34"/>
      <c r="IO1" s="34"/>
    </row>
    <row r="2" spans="1:249" s="2" customFormat="1" ht="33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</row>
    <row r="3" spans="1:249" s="2" customFormat="1" ht="18" customHeight="1">
      <c r="A3" s="12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</row>
    <row r="4" spans="1:249" s="3" customFormat="1" ht="30" customHeight="1">
      <c r="A4" s="14" t="s">
        <v>3</v>
      </c>
      <c r="B4" s="14" t="s">
        <v>4</v>
      </c>
      <c r="C4" s="15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/>
      <c r="J4" s="14"/>
      <c r="K4" s="16" t="s">
        <v>11</v>
      </c>
      <c r="L4" s="16" t="s">
        <v>12</v>
      </c>
      <c r="M4" s="16" t="s">
        <v>13</v>
      </c>
      <c r="N4" s="14" t="s">
        <v>14</v>
      </c>
      <c r="O4" s="14" t="s">
        <v>15</v>
      </c>
      <c r="P4" s="14" t="s">
        <v>16</v>
      </c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</row>
    <row r="5" spans="1:249" s="3" customFormat="1" ht="30" customHeight="1">
      <c r="A5" s="14"/>
      <c r="B5" s="14"/>
      <c r="C5" s="15"/>
      <c r="D5" s="14"/>
      <c r="E5" s="14"/>
      <c r="F5" s="14"/>
      <c r="G5" s="14"/>
      <c r="H5" s="14" t="s">
        <v>17</v>
      </c>
      <c r="I5" s="14" t="s">
        <v>18</v>
      </c>
      <c r="J5" s="29" t="s">
        <v>19</v>
      </c>
      <c r="K5" s="26"/>
      <c r="L5" s="26"/>
      <c r="M5" s="26"/>
      <c r="N5" s="14"/>
      <c r="O5" s="14"/>
      <c r="P5" s="14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</row>
    <row r="6" spans="1:249" s="3" customFormat="1" ht="30" customHeight="1">
      <c r="A6" s="14"/>
      <c r="B6" s="14"/>
      <c r="C6" s="15"/>
      <c r="D6" s="14"/>
      <c r="E6" s="14"/>
      <c r="F6" s="14"/>
      <c r="G6" s="14"/>
      <c r="H6" s="14"/>
      <c r="I6" s="14"/>
      <c r="J6" s="29"/>
      <c r="K6" s="19"/>
      <c r="L6" s="19"/>
      <c r="M6" s="19"/>
      <c r="N6" s="14"/>
      <c r="O6" s="14"/>
      <c r="P6" s="14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</row>
    <row r="7" spans="1:249" s="2" customFormat="1" ht="30" customHeight="1">
      <c r="A7" s="16" t="s">
        <v>20</v>
      </c>
      <c r="B7" s="17" t="s">
        <v>21</v>
      </c>
      <c r="C7" s="16">
        <v>2</v>
      </c>
      <c r="D7" s="14">
        <v>1</v>
      </c>
      <c r="E7" s="14" t="s">
        <v>22</v>
      </c>
      <c r="F7" s="14" t="s">
        <v>23</v>
      </c>
      <c r="G7" s="18" t="s">
        <v>24</v>
      </c>
      <c r="H7" s="14">
        <v>63.2</v>
      </c>
      <c r="I7" s="14">
        <v>63.5</v>
      </c>
      <c r="J7" s="29">
        <v>31.7</v>
      </c>
      <c r="K7" s="29">
        <v>87.4</v>
      </c>
      <c r="L7" s="30">
        <f aca="true" t="shared" si="0" ref="L7:L17">SUM(J7+K7*0.5)</f>
        <v>75.4</v>
      </c>
      <c r="M7" s="30" t="s">
        <v>25</v>
      </c>
      <c r="N7" s="14" t="s">
        <v>26</v>
      </c>
      <c r="O7" s="14" t="s">
        <v>27</v>
      </c>
      <c r="P7" s="14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</row>
    <row r="8" spans="1:249" s="2" customFormat="1" ht="30" customHeight="1">
      <c r="A8" s="19"/>
      <c r="B8" s="20"/>
      <c r="C8" s="19"/>
      <c r="D8" s="14">
        <v>2</v>
      </c>
      <c r="E8" s="14" t="s">
        <v>28</v>
      </c>
      <c r="F8" s="14" t="s">
        <v>23</v>
      </c>
      <c r="G8" s="18" t="s">
        <v>29</v>
      </c>
      <c r="H8" s="14">
        <v>56</v>
      </c>
      <c r="I8" s="14">
        <v>55.5</v>
      </c>
      <c r="J8" s="29">
        <v>27.9</v>
      </c>
      <c r="K8" s="29">
        <v>82.4</v>
      </c>
      <c r="L8" s="30">
        <f t="shared" si="0"/>
        <v>69.1</v>
      </c>
      <c r="M8" s="30" t="s">
        <v>25</v>
      </c>
      <c r="N8" s="14" t="s">
        <v>30</v>
      </c>
      <c r="O8" s="14" t="s">
        <v>31</v>
      </c>
      <c r="P8" s="14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</row>
    <row r="9" spans="1:249" s="4" customFormat="1" ht="30" customHeight="1">
      <c r="A9" s="21" t="s">
        <v>20</v>
      </c>
      <c r="B9" s="22" t="s">
        <v>32</v>
      </c>
      <c r="C9" s="21">
        <v>1</v>
      </c>
      <c r="D9" s="21">
        <v>2</v>
      </c>
      <c r="E9" s="21" t="s">
        <v>33</v>
      </c>
      <c r="F9" s="21" t="s">
        <v>34</v>
      </c>
      <c r="G9" s="22" t="s">
        <v>35</v>
      </c>
      <c r="H9" s="21">
        <v>45.6</v>
      </c>
      <c r="I9" s="21">
        <v>64</v>
      </c>
      <c r="J9" s="31">
        <v>26.9</v>
      </c>
      <c r="K9" s="31">
        <v>84</v>
      </c>
      <c r="L9" s="32">
        <f t="shared" si="0"/>
        <v>68.9</v>
      </c>
      <c r="M9" s="32" t="s">
        <v>25</v>
      </c>
      <c r="N9" s="21" t="s">
        <v>36</v>
      </c>
      <c r="O9" s="21" t="s">
        <v>37</v>
      </c>
      <c r="P9" s="21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</row>
    <row r="10" spans="1:248" s="2" customFormat="1" ht="30" customHeight="1">
      <c r="A10" s="16" t="s">
        <v>38</v>
      </c>
      <c r="B10" s="38" t="s">
        <v>39</v>
      </c>
      <c r="C10" s="38" t="s">
        <v>40</v>
      </c>
      <c r="D10" s="24">
        <v>1</v>
      </c>
      <c r="E10" s="39" t="s">
        <v>41</v>
      </c>
      <c r="F10" s="25" t="s">
        <v>23</v>
      </c>
      <c r="G10" s="39" t="s">
        <v>42</v>
      </c>
      <c r="H10" s="24">
        <v>53.6</v>
      </c>
      <c r="I10" s="24">
        <v>56.5</v>
      </c>
      <c r="J10" s="33">
        <v>27.4525</v>
      </c>
      <c r="K10" s="33">
        <v>83</v>
      </c>
      <c r="L10" s="30">
        <f t="shared" si="0"/>
        <v>68.9525</v>
      </c>
      <c r="M10" s="30" t="s">
        <v>25</v>
      </c>
      <c r="N10" s="24" t="s">
        <v>43</v>
      </c>
      <c r="O10" s="39" t="s">
        <v>27</v>
      </c>
      <c r="P10" s="14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</row>
    <row r="11" spans="1:248" s="2" customFormat="1" ht="30" customHeight="1">
      <c r="A11" s="26"/>
      <c r="B11" s="27"/>
      <c r="C11" s="27"/>
      <c r="D11" s="24">
        <v>2</v>
      </c>
      <c r="E11" s="39" t="s">
        <v>44</v>
      </c>
      <c r="F11" s="25" t="s">
        <v>23</v>
      </c>
      <c r="G11" s="39" t="s">
        <v>45</v>
      </c>
      <c r="H11" s="24">
        <v>47.2</v>
      </c>
      <c r="I11" s="24">
        <v>58</v>
      </c>
      <c r="J11" s="33">
        <v>26.03</v>
      </c>
      <c r="K11" s="33">
        <v>83.4</v>
      </c>
      <c r="L11" s="30">
        <f t="shared" si="0"/>
        <v>67.73</v>
      </c>
      <c r="M11" s="30" t="s">
        <v>25</v>
      </c>
      <c r="N11" s="24" t="s">
        <v>43</v>
      </c>
      <c r="O11" s="39" t="s">
        <v>46</v>
      </c>
      <c r="P11" s="14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</row>
    <row r="12" spans="1:248" s="2" customFormat="1" ht="30" customHeight="1">
      <c r="A12" s="26"/>
      <c r="B12" s="27"/>
      <c r="C12" s="27"/>
      <c r="D12" s="24">
        <v>3</v>
      </c>
      <c r="E12" s="39" t="s">
        <v>47</v>
      </c>
      <c r="F12" s="25" t="s">
        <v>23</v>
      </c>
      <c r="G12" s="39" t="s">
        <v>48</v>
      </c>
      <c r="H12" s="24">
        <v>52.8</v>
      </c>
      <c r="I12" s="24">
        <v>53.5</v>
      </c>
      <c r="J12" s="33">
        <v>26.5575</v>
      </c>
      <c r="K12" s="33">
        <v>81.8</v>
      </c>
      <c r="L12" s="30">
        <f t="shared" si="0"/>
        <v>67.4575</v>
      </c>
      <c r="M12" s="30" t="s">
        <v>25</v>
      </c>
      <c r="N12" s="24" t="s">
        <v>49</v>
      </c>
      <c r="O12" s="39" t="s">
        <v>50</v>
      </c>
      <c r="P12" s="14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</row>
    <row r="13" spans="1:248" s="2" customFormat="1" ht="30" customHeight="1">
      <c r="A13" s="19"/>
      <c r="B13" s="28"/>
      <c r="C13" s="28"/>
      <c r="D13" s="24">
        <v>4</v>
      </c>
      <c r="E13" s="39" t="s">
        <v>51</v>
      </c>
      <c r="F13" s="25" t="s">
        <v>23</v>
      </c>
      <c r="G13" s="39" t="s">
        <v>52</v>
      </c>
      <c r="H13" s="24">
        <v>49.6</v>
      </c>
      <c r="I13" s="24">
        <v>56</v>
      </c>
      <c r="J13" s="33">
        <v>26.24</v>
      </c>
      <c r="K13" s="33">
        <v>81.8</v>
      </c>
      <c r="L13" s="30">
        <f t="shared" si="0"/>
        <v>67.14</v>
      </c>
      <c r="M13" s="30" t="s">
        <v>25</v>
      </c>
      <c r="N13" s="24" t="s">
        <v>53</v>
      </c>
      <c r="O13" s="39" t="s">
        <v>54</v>
      </c>
      <c r="P13" s="14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</row>
    <row r="14" spans="1:248" s="2" customFormat="1" ht="30" customHeight="1">
      <c r="A14" s="16" t="s">
        <v>38</v>
      </c>
      <c r="B14" s="38" t="s">
        <v>55</v>
      </c>
      <c r="C14" s="38" t="s">
        <v>40</v>
      </c>
      <c r="D14" s="24">
        <v>1</v>
      </c>
      <c r="E14" s="39" t="s">
        <v>56</v>
      </c>
      <c r="F14" s="25" t="s">
        <v>34</v>
      </c>
      <c r="G14" s="39" t="s">
        <v>57</v>
      </c>
      <c r="H14" s="24">
        <v>52</v>
      </c>
      <c r="I14" s="24">
        <v>70.5</v>
      </c>
      <c r="J14" s="33">
        <v>30.1625</v>
      </c>
      <c r="K14" s="33">
        <v>81</v>
      </c>
      <c r="L14" s="30">
        <f t="shared" si="0"/>
        <v>70.6625</v>
      </c>
      <c r="M14" s="30" t="s">
        <v>25</v>
      </c>
      <c r="N14" s="24" t="s">
        <v>58</v>
      </c>
      <c r="O14" s="39" t="s">
        <v>27</v>
      </c>
      <c r="P14" s="14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</row>
    <row r="15" spans="1:248" s="2" customFormat="1" ht="30" customHeight="1">
      <c r="A15" s="26"/>
      <c r="B15" s="27"/>
      <c r="C15" s="27"/>
      <c r="D15" s="24">
        <v>2</v>
      </c>
      <c r="E15" s="39" t="s">
        <v>59</v>
      </c>
      <c r="F15" s="25" t="s">
        <v>34</v>
      </c>
      <c r="G15" s="39" t="s">
        <v>60</v>
      </c>
      <c r="H15" s="24">
        <v>55.2</v>
      </c>
      <c r="I15" s="24">
        <v>67.5</v>
      </c>
      <c r="J15" s="33">
        <v>30.3675</v>
      </c>
      <c r="K15" s="33">
        <v>80.5</v>
      </c>
      <c r="L15" s="30">
        <f t="shared" si="0"/>
        <v>70.6175</v>
      </c>
      <c r="M15" s="30" t="s">
        <v>25</v>
      </c>
      <c r="N15" s="24" t="s">
        <v>61</v>
      </c>
      <c r="O15" s="39" t="s">
        <v>62</v>
      </c>
      <c r="P15" s="14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</row>
    <row r="16" spans="1:248" s="2" customFormat="1" ht="30" customHeight="1">
      <c r="A16" s="26"/>
      <c r="B16" s="27"/>
      <c r="C16" s="27"/>
      <c r="D16" s="24">
        <v>3</v>
      </c>
      <c r="E16" s="39" t="s">
        <v>63</v>
      </c>
      <c r="F16" s="25" t="s">
        <v>23</v>
      </c>
      <c r="G16" s="39" t="s">
        <v>64</v>
      </c>
      <c r="H16" s="24">
        <v>60</v>
      </c>
      <c r="I16" s="24">
        <v>57</v>
      </c>
      <c r="J16" s="33">
        <v>29.325</v>
      </c>
      <c r="K16" s="33">
        <v>82.4</v>
      </c>
      <c r="L16" s="30">
        <f t="shared" si="0"/>
        <v>70.525</v>
      </c>
      <c r="M16" s="30" t="s">
        <v>25</v>
      </c>
      <c r="N16" s="24" t="s">
        <v>58</v>
      </c>
      <c r="O16" s="39" t="s">
        <v>27</v>
      </c>
      <c r="P16" s="14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</row>
    <row r="17" spans="1:248" s="2" customFormat="1" ht="30" customHeight="1">
      <c r="A17" s="19"/>
      <c r="B17" s="28"/>
      <c r="C17" s="28"/>
      <c r="D17" s="24">
        <v>4</v>
      </c>
      <c r="E17" s="39" t="s">
        <v>65</v>
      </c>
      <c r="F17" s="25" t="s">
        <v>34</v>
      </c>
      <c r="G17" s="39" t="s">
        <v>66</v>
      </c>
      <c r="H17" s="24">
        <v>53.6</v>
      </c>
      <c r="I17" s="24">
        <v>66</v>
      </c>
      <c r="J17" s="33">
        <v>29.59</v>
      </c>
      <c r="K17" s="33">
        <v>80.9</v>
      </c>
      <c r="L17" s="30">
        <f t="shared" si="0"/>
        <v>70.04</v>
      </c>
      <c r="M17" s="30" t="s">
        <v>25</v>
      </c>
      <c r="N17" s="24" t="s">
        <v>67</v>
      </c>
      <c r="O17" s="39" t="s">
        <v>68</v>
      </c>
      <c r="P17" s="14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</row>
  </sheetData>
  <sheetProtection/>
  <mergeCells count="29">
    <mergeCell ref="A1:P1"/>
    <mergeCell ref="A2:P2"/>
    <mergeCell ref="A3:P3"/>
    <mergeCell ref="H4:J4"/>
    <mergeCell ref="A4:A6"/>
    <mergeCell ref="A7:A8"/>
    <mergeCell ref="A10:A13"/>
    <mergeCell ref="A14:A17"/>
    <mergeCell ref="B4:B6"/>
    <mergeCell ref="B7:B8"/>
    <mergeCell ref="B10:B13"/>
    <mergeCell ref="B14:B17"/>
    <mergeCell ref="C4:C6"/>
    <mergeCell ref="C7:C8"/>
    <mergeCell ref="C10:C13"/>
    <mergeCell ref="C14:C17"/>
    <mergeCell ref="D4:D6"/>
    <mergeCell ref="E4:E6"/>
    <mergeCell ref="F4:F6"/>
    <mergeCell ref="G4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" right="0" top="0.2" bottom="0" header="0.51" footer="0.98"/>
  <pageSetup fitToHeight="0" fitToWidth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gwy-l</cp:lastModifiedBy>
  <cp:lastPrinted>2017-07-24T08:19:09Z</cp:lastPrinted>
  <dcterms:created xsi:type="dcterms:W3CDTF">1996-12-17T01:32:42Z</dcterms:created>
  <dcterms:modified xsi:type="dcterms:W3CDTF">2017-08-02T00:22:01Z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