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<sst xmlns="http://schemas.openxmlformats.org/spreadsheetml/2006/main" count="128" uniqueCount="93">
  <si>
    <t>附件1</t>
  </si>
  <si>
    <t xml:space="preserve">         罗江县2017年高校毕业生“三支一扶”招募总成绩情况表</t>
  </si>
  <si>
    <t>序号</t>
  </si>
  <si>
    <t>姓名</t>
  </si>
  <si>
    <t>准考证号</t>
  </si>
  <si>
    <t>报考乡镇</t>
  </si>
  <si>
    <t>笔试
成绩</t>
  </si>
  <si>
    <t>笔试折合成绩</t>
  </si>
  <si>
    <t>面试
成绩</t>
  </si>
  <si>
    <t>面试折合成绩</t>
  </si>
  <si>
    <t>总成绩</t>
  </si>
  <si>
    <t>名次</t>
  </si>
  <si>
    <t>招募
人数</t>
  </si>
  <si>
    <t>备注</t>
  </si>
  <si>
    <t>王璠</t>
  </si>
  <si>
    <t>7252305020606</t>
  </si>
  <si>
    <t>罗江县白马关镇人民政府支农计划</t>
  </si>
  <si>
    <t>余超</t>
  </si>
  <si>
    <t>7252305020506</t>
  </si>
  <si>
    <t>罗娟</t>
  </si>
  <si>
    <t>7252305020601</t>
  </si>
  <si>
    <t>放弃资格复审</t>
  </si>
  <si>
    <t>张世超</t>
  </si>
  <si>
    <t>7252305020616</t>
  </si>
  <si>
    <t>罗江县慧觉镇人民政府支农计划</t>
  </si>
  <si>
    <t>任建洪</t>
  </si>
  <si>
    <t>7252305020621</t>
  </si>
  <si>
    <t>唐尧</t>
  </si>
  <si>
    <t>7252305020615</t>
  </si>
  <si>
    <t>何鹏飞</t>
  </si>
  <si>
    <t>7252305020829</t>
  </si>
  <si>
    <t>罗江县金山镇人民政府支农计划</t>
  </si>
  <si>
    <t>何玥</t>
  </si>
  <si>
    <t>7252305020704</t>
  </si>
  <si>
    <t>卢玉麟</t>
  </si>
  <si>
    <t>7252305020712</t>
  </si>
  <si>
    <t>卓超</t>
  </si>
  <si>
    <t>7252305020919</t>
  </si>
  <si>
    <t>罗江县略坪镇人民政府支农计划</t>
  </si>
  <si>
    <t>冯维</t>
  </si>
  <si>
    <t>7252305020926</t>
  </si>
  <si>
    <t>蔡玲玲</t>
  </si>
  <si>
    <t>7252305020920</t>
  </si>
  <si>
    <t>杨萍</t>
  </si>
  <si>
    <t>7252305020925</t>
  </si>
  <si>
    <t>递补，放弃资格复审</t>
  </si>
  <si>
    <t>梁旭倩</t>
  </si>
  <si>
    <t>7252305021004</t>
  </si>
  <si>
    <t>罗江县蟠龙镇人民政府支农计划</t>
  </si>
  <si>
    <t>卢丹</t>
  </si>
  <si>
    <t>7252305020930</t>
  </si>
  <si>
    <t>申寻</t>
  </si>
  <si>
    <t>7252305021012</t>
  </si>
  <si>
    <t>梁祥路</t>
  </si>
  <si>
    <t>7252305021008</t>
  </si>
  <si>
    <t>梁丹</t>
  </si>
  <si>
    <t>7252305021016</t>
  </si>
  <si>
    <t>罗江县调元镇人民政府支农计划</t>
  </si>
  <si>
    <t>刘晶晶</t>
  </si>
  <si>
    <t>7252305021013</t>
  </si>
  <si>
    <t>张倩</t>
  </si>
  <si>
    <t>7252305021019</t>
  </si>
  <si>
    <t>周昕怡</t>
  </si>
  <si>
    <t>7252305021015</t>
  </si>
  <si>
    <t>张祥辉</t>
  </si>
  <si>
    <t>7252305021202</t>
  </si>
  <si>
    <t>罗江县万安镇人民政府支农计划</t>
  </si>
  <si>
    <t>杨林远</t>
  </si>
  <si>
    <t>7252305021116</t>
  </si>
  <si>
    <t>刘先林</t>
  </si>
  <si>
    <t>7252305021224</t>
  </si>
  <si>
    <t>罗江县新盛镇人民政府支农计划</t>
  </si>
  <si>
    <t>谭林</t>
  </si>
  <si>
    <t>7252305021212</t>
  </si>
  <si>
    <t>覃燕春</t>
  </si>
  <si>
    <t>7252305021218</t>
  </si>
  <si>
    <t>黄钰晶</t>
  </si>
  <si>
    <t>7252305021214</t>
  </si>
  <si>
    <t>袁誉萍</t>
  </si>
  <si>
    <t>7252305021221</t>
  </si>
  <si>
    <t>陈远锐</t>
  </si>
  <si>
    <t>7252305021230</t>
  </si>
  <si>
    <t>罗江县鄢家镇人民政府支农计划</t>
  </si>
  <si>
    <t>刘雯雯</t>
  </si>
  <si>
    <t>7252305021305</t>
  </si>
  <si>
    <t>陈玉伟</t>
  </si>
  <si>
    <t>7252305021317</t>
  </si>
  <si>
    <t>罗江县御营镇人民政府支农计划</t>
  </si>
  <si>
    <t>勾健</t>
  </si>
  <si>
    <t>7252305021401</t>
  </si>
  <si>
    <t>递补进入面试</t>
  </si>
  <si>
    <t>递补进入面试</t>
  </si>
  <si>
    <t>时间：2017年7月5日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</si>
</sst>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);[Red]\(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8"/>
      <name val="楷体"/>
      <family val="3"/>
    </font>
    <font>
      <sz val="14"/>
      <name val="楷体"/>
      <family val="3"/>
    </font>
    <font>
      <sz val="12"/>
      <name val="华文楷体"/>
      <family val="3"/>
    </font>
    <font>
      <sz val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0"/>
      <name val="MS Sans Serif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" borderId="5" applyNumberFormat="0" applyAlignment="0" applyProtection="0"/>
    <xf numFmtId="0" fontId="27" fillId="13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30" fillId="8" borderId="0" applyNumberFormat="0" applyBorder="0" applyAlignment="0" applyProtection="0"/>
    <xf numFmtId="0" fontId="19" fillId="2" borderId="8" applyNumberFormat="0" applyAlignment="0" applyProtection="0"/>
    <xf numFmtId="0" fontId="14" fillId="3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80" fontId="3" fillId="2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  <protection locked="0"/>
    </xf>
    <xf numFmtId="1" fontId="8" fillId="2" borderId="10" xfId="0" applyNumberFormat="1" applyFont="1" applyFill="1" applyBorder="1" applyAlignment="1">
      <alignment horizontal="center" vertical="center" wrapText="1"/>
    </xf>
    <xf numFmtId="180" fontId="8" fillId="2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180" fontId="9" fillId="2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 quotePrefix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L21" sqref="L21"/>
    </sheetView>
  </sheetViews>
  <sheetFormatPr defaultColWidth="9.00390625" defaultRowHeight="14.25"/>
  <cols>
    <col min="1" max="1" width="4.875" style="3" customWidth="1"/>
    <col min="2" max="2" width="7.375" style="3" customWidth="1"/>
    <col min="3" max="3" width="14.00390625" style="3" customWidth="1"/>
    <col min="4" max="4" width="27.625" style="3" customWidth="1"/>
    <col min="5" max="5" width="6.125" style="4" customWidth="1"/>
    <col min="6" max="6" width="9.375" style="4" customWidth="1"/>
    <col min="7" max="7" width="7.25390625" style="5" customWidth="1"/>
    <col min="8" max="8" width="8.375" style="4" customWidth="1"/>
    <col min="9" max="9" width="7.875" style="4" customWidth="1"/>
    <col min="10" max="10" width="6.50390625" style="6" customWidth="1"/>
    <col min="11" max="11" width="6.25390625" style="3" customWidth="1"/>
    <col min="12" max="12" width="22.375" style="3" customWidth="1"/>
    <col min="13" max="16384" width="9.00390625" style="3" customWidth="1"/>
  </cols>
  <sheetData>
    <row r="1" spans="1:12" ht="18" customHeight="1">
      <c r="A1" s="27" t="s">
        <v>0</v>
      </c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</row>
    <row r="2" spans="1:12" ht="27" customHeight="1">
      <c r="A2" s="30" t="s">
        <v>1</v>
      </c>
      <c r="B2" s="30"/>
      <c r="C2" s="30"/>
      <c r="D2" s="30"/>
      <c r="E2" s="30"/>
      <c r="F2" s="30"/>
      <c r="G2" s="31"/>
      <c r="H2" s="30"/>
      <c r="I2" s="30"/>
      <c r="J2" s="30"/>
      <c r="K2" s="30"/>
      <c r="L2" s="30"/>
    </row>
    <row r="3" spans="1:12" ht="30.75" customHeight="1">
      <c r="A3" s="32" t="s">
        <v>92</v>
      </c>
      <c r="B3" s="32"/>
      <c r="C3" s="32"/>
      <c r="D3" s="32"/>
      <c r="E3" s="32"/>
      <c r="F3" s="32"/>
      <c r="G3" s="33"/>
      <c r="H3" s="32"/>
      <c r="I3" s="32"/>
      <c r="J3" s="32"/>
      <c r="K3" s="32"/>
      <c r="L3" s="32"/>
    </row>
    <row r="4" spans="1:12" ht="33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18" t="s">
        <v>11</v>
      </c>
      <c r="K4" s="19" t="s">
        <v>12</v>
      </c>
      <c r="L4" s="19" t="s">
        <v>13</v>
      </c>
    </row>
    <row r="5" spans="1:12" s="1" customFormat="1" ht="25.5" customHeight="1">
      <c r="A5" s="10">
        <v>1</v>
      </c>
      <c r="B5" s="11" t="s">
        <v>14</v>
      </c>
      <c r="C5" s="11" t="s">
        <v>15</v>
      </c>
      <c r="D5" s="11" t="s">
        <v>16</v>
      </c>
      <c r="E5" s="11">
        <v>68</v>
      </c>
      <c r="F5" s="12">
        <f aca="true" t="shared" si="0" ref="F5:F34">E5*0.6</f>
        <v>40.8</v>
      </c>
      <c r="G5" s="13">
        <v>82.4</v>
      </c>
      <c r="H5" s="14">
        <f>G5*0.4</f>
        <v>32.96</v>
      </c>
      <c r="I5" s="14">
        <f>F5+H5</f>
        <v>73.75999999999999</v>
      </c>
      <c r="J5" s="20">
        <v>1</v>
      </c>
      <c r="K5" s="24">
        <v>1</v>
      </c>
      <c r="L5" s="21" t="s">
        <v>90</v>
      </c>
    </row>
    <row r="6" spans="1:12" s="2" customFormat="1" ht="25.5" customHeight="1">
      <c r="A6" s="10">
        <v>2</v>
      </c>
      <c r="B6" s="11" t="s">
        <v>17</v>
      </c>
      <c r="C6" s="11" t="s">
        <v>18</v>
      </c>
      <c r="D6" s="11" t="s">
        <v>16</v>
      </c>
      <c r="E6" s="11">
        <v>70</v>
      </c>
      <c r="F6" s="12">
        <f t="shared" si="0"/>
        <v>42</v>
      </c>
      <c r="G6" s="13">
        <v>78.6</v>
      </c>
      <c r="H6" s="14">
        <f>G6*0.4</f>
        <v>31.439999999999998</v>
      </c>
      <c r="I6" s="14">
        <f>F6+H6</f>
        <v>73.44</v>
      </c>
      <c r="J6" s="20">
        <v>2</v>
      </c>
      <c r="K6" s="25"/>
      <c r="L6" s="21"/>
    </row>
    <row r="7" spans="1:12" s="2" customFormat="1" ht="25.5" customHeight="1">
      <c r="A7" s="15">
        <v>3</v>
      </c>
      <c r="B7" s="16" t="s">
        <v>19</v>
      </c>
      <c r="C7" s="16" t="s">
        <v>20</v>
      </c>
      <c r="D7" s="16" t="s">
        <v>16</v>
      </c>
      <c r="E7" s="16">
        <v>70</v>
      </c>
      <c r="F7" s="12">
        <f t="shared" si="0"/>
        <v>42</v>
      </c>
      <c r="G7" s="13"/>
      <c r="H7" s="14"/>
      <c r="I7" s="14"/>
      <c r="J7" s="20"/>
      <c r="K7" s="26"/>
      <c r="L7" s="21" t="s">
        <v>21</v>
      </c>
    </row>
    <row r="8" spans="1:12" s="1" customFormat="1" ht="25.5" customHeight="1">
      <c r="A8" s="15">
        <v>4</v>
      </c>
      <c r="B8" s="11" t="s">
        <v>22</v>
      </c>
      <c r="C8" s="11" t="s">
        <v>23</v>
      </c>
      <c r="D8" s="11" t="s">
        <v>24</v>
      </c>
      <c r="E8" s="11">
        <v>69</v>
      </c>
      <c r="F8" s="12">
        <f t="shared" si="0"/>
        <v>41.4</v>
      </c>
      <c r="G8" s="13">
        <v>75.6</v>
      </c>
      <c r="H8" s="14">
        <f>G8*0.4</f>
        <v>30.24</v>
      </c>
      <c r="I8" s="14">
        <f>F8+H8</f>
        <v>71.64</v>
      </c>
      <c r="J8" s="20">
        <v>1</v>
      </c>
      <c r="K8" s="23">
        <v>1</v>
      </c>
      <c r="L8" s="21"/>
    </row>
    <row r="9" spans="1:12" s="1" customFormat="1" ht="25.5" customHeight="1">
      <c r="A9" s="15">
        <v>5</v>
      </c>
      <c r="B9" s="11" t="s">
        <v>25</v>
      </c>
      <c r="C9" s="11" t="s">
        <v>26</v>
      </c>
      <c r="D9" s="11" t="s">
        <v>24</v>
      </c>
      <c r="E9" s="11">
        <v>64</v>
      </c>
      <c r="F9" s="12">
        <f t="shared" si="0"/>
        <v>38.4</v>
      </c>
      <c r="G9" s="13">
        <v>75</v>
      </c>
      <c r="H9" s="14">
        <f>G9*0.4</f>
        <v>30</v>
      </c>
      <c r="I9" s="14">
        <f>F9+H9</f>
        <v>68.4</v>
      </c>
      <c r="J9" s="20">
        <v>2</v>
      </c>
      <c r="K9" s="23"/>
      <c r="L9" s="21"/>
    </row>
    <row r="10" spans="1:12" s="1" customFormat="1" ht="25.5" customHeight="1">
      <c r="A10" s="15">
        <v>6</v>
      </c>
      <c r="B10" s="11" t="s">
        <v>27</v>
      </c>
      <c r="C10" s="11" t="s">
        <v>28</v>
      </c>
      <c r="D10" s="11" t="s">
        <v>24</v>
      </c>
      <c r="E10" s="11">
        <v>64</v>
      </c>
      <c r="F10" s="12">
        <f t="shared" si="0"/>
        <v>38.4</v>
      </c>
      <c r="G10" s="13">
        <v>74.8</v>
      </c>
      <c r="H10" s="14">
        <f>G10*0.4</f>
        <v>29.92</v>
      </c>
      <c r="I10" s="14">
        <f>F10+H10</f>
        <v>68.32</v>
      </c>
      <c r="J10" s="20">
        <v>3</v>
      </c>
      <c r="K10" s="23"/>
      <c r="L10" s="21"/>
    </row>
    <row r="11" spans="1:12" s="2" customFormat="1" ht="25.5" customHeight="1">
      <c r="A11" s="15">
        <v>7</v>
      </c>
      <c r="B11" s="11" t="s">
        <v>29</v>
      </c>
      <c r="C11" s="11" t="s">
        <v>30</v>
      </c>
      <c r="D11" s="11" t="s">
        <v>31</v>
      </c>
      <c r="E11" s="11">
        <v>79</v>
      </c>
      <c r="F11" s="12">
        <f t="shared" si="0"/>
        <v>47.4</v>
      </c>
      <c r="G11" s="13">
        <v>78</v>
      </c>
      <c r="H11" s="14">
        <f>G11*0.4</f>
        <v>31.200000000000003</v>
      </c>
      <c r="I11" s="14">
        <f>F11+H11</f>
        <v>78.6</v>
      </c>
      <c r="J11" s="20">
        <v>1</v>
      </c>
      <c r="K11" s="24">
        <v>1</v>
      </c>
      <c r="L11" s="21"/>
    </row>
    <row r="12" spans="1:12" s="2" customFormat="1" ht="25.5" customHeight="1">
      <c r="A12" s="15">
        <v>8</v>
      </c>
      <c r="B12" s="11" t="s">
        <v>32</v>
      </c>
      <c r="C12" s="11" t="s">
        <v>33</v>
      </c>
      <c r="D12" s="11" t="s">
        <v>31</v>
      </c>
      <c r="E12" s="11">
        <v>73</v>
      </c>
      <c r="F12" s="12">
        <f t="shared" si="0"/>
        <v>43.8</v>
      </c>
      <c r="G12" s="13">
        <v>73</v>
      </c>
      <c r="H12" s="14">
        <f>G12*0.4</f>
        <v>29.200000000000003</v>
      </c>
      <c r="I12" s="14">
        <f>F12+H12</f>
        <v>73</v>
      </c>
      <c r="J12" s="20">
        <v>2</v>
      </c>
      <c r="K12" s="25"/>
      <c r="L12" s="21" t="s">
        <v>91</v>
      </c>
    </row>
    <row r="13" spans="1:12" s="2" customFormat="1" ht="25.5" customHeight="1">
      <c r="A13" s="15">
        <v>9</v>
      </c>
      <c r="B13" s="17" t="s">
        <v>34</v>
      </c>
      <c r="C13" s="17" t="s">
        <v>35</v>
      </c>
      <c r="D13" s="11" t="s">
        <v>31</v>
      </c>
      <c r="E13" s="11">
        <v>74</v>
      </c>
      <c r="F13" s="12">
        <f t="shared" si="0"/>
        <v>44.4</v>
      </c>
      <c r="G13" s="13"/>
      <c r="H13" s="14"/>
      <c r="I13" s="14"/>
      <c r="J13" s="20"/>
      <c r="K13" s="26"/>
      <c r="L13" s="21" t="s">
        <v>21</v>
      </c>
    </row>
    <row r="14" spans="1:12" s="2" customFormat="1" ht="25.5" customHeight="1">
      <c r="A14" s="15">
        <v>10</v>
      </c>
      <c r="B14" s="11" t="s">
        <v>36</v>
      </c>
      <c r="C14" s="11" t="s">
        <v>37</v>
      </c>
      <c r="D14" s="11" t="s">
        <v>38</v>
      </c>
      <c r="E14" s="11">
        <v>68</v>
      </c>
      <c r="F14" s="12">
        <f t="shared" si="0"/>
        <v>40.8</v>
      </c>
      <c r="G14" s="13">
        <v>75.4</v>
      </c>
      <c r="H14" s="14">
        <f>G14*0.4</f>
        <v>30.160000000000004</v>
      </c>
      <c r="I14" s="14">
        <f>F14+H14</f>
        <v>70.96000000000001</v>
      </c>
      <c r="J14" s="20">
        <v>1</v>
      </c>
      <c r="K14" s="24">
        <v>1</v>
      </c>
      <c r="L14" s="21"/>
    </row>
    <row r="15" spans="1:12" s="1" customFormat="1" ht="25.5" customHeight="1">
      <c r="A15" s="15">
        <v>11</v>
      </c>
      <c r="B15" s="11" t="s">
        <v>39</v>
      </c>
      <c r="C15" s="11" t="s">
        <v>40</v>
      </c>
      <c r="D15" s="11" t="s">
        <v>38</v>
      </c>
      <c r="E15" s="11">
        <v>64</v>
      </c>
      <c r="F15" s="12">
        <f t="shared" si="0"/>
        <v>38.4</v>
      </c>
      <c r="G15" s="13">
        <v>72.4</v>
      </c>
      <c r="H15" s="14">
        <f>G15*0.4</f>
        <v>28.960000000000004</v>
      </c>
      <c r="I15" s="14">
        <f>F15+H15</f>
        <v>67.36</v>
      </c>
      <c r="J15" s="20">
        <v>2</v>
      </c>
      <c r="K15" s="25"/>
      <c r="L15" s="21" t="s">
        <v>90</v>
      </c>
    </row>
    <row r="16" spans="1:12" s="1" customFormat="1" ht="25.5" customHeight="1">
      <c r="A16" s="15">
        <v>12</v>
      </c>
      <c r="B16" s="17" t="s">
        <v>41</v>
      </c>
      <c r="C16" s="17" t="s">
        <v>42</v>
      </c>
      <c r="D16" s="11" t="s">
        <v>38</v>
      </c>
      <c r="E16" s="17">
        <v>66</v>
      </c>
      <c r="F16" s="12">
        <f t="shared" si="0"/>
        <v>39.6</v>
      </c>
      <c r="G16" s="13"/>
      <c r="H16" s="14"/>
      <c r="I16" s="14"/>
      <c r="J16" s="20"/>
      <c r="K16" s="25"/>
      <c r="L16" s="21" t="s">
        <v>21</v>
      </c>
    </row>
    <row r="17" spans="1:12" s="1" customFormat="1" ht="25.5" customHeight="1">
      <c r="A17" s="15">
        <v>13</v>
      </c>
      <c r="B17" s="17" t="s">
        <v>43</v>
      </c>
      <c r="C17" s="17" t="s">
        <v>44</v>
      </c>
      <c r="D17" s="11" t="s">
        <v>38</v>
      </c>
      <c r="E17" s="17">
        <v>64</v>
      </c>
      <c r="F17" s="12">
        <f t="shared" si="0"/>
        <v>38.4</v>
      </c>
      <c r="G17" s="13"/>
      <c r="H17" s="14"/>
      <c r="I17" s="14"/>
      <c r="J17" s="20"/>
      <c r="K17" s="26"/>
      <c r="L17" s="21" t="s">
        <v>45</v>
      </c>
    </row>
    <row r="18" spans="1:12" s="2" customFormat="1" ht="25.5" customHeight="1">
      <c r="A18" s="15">
        <v>14</v>
      </c>
      <c r="B18" s="11" t="s">
        <v>46</v>
      </c>
      <c r="C18" s="11" t="s">
        <v>47</v>
      </c>
      <c r="D18" s="11" t="s">
        <v>48</v>
      </c>
      <c r="E18" s="11">
        <v>66</v>
      </c>
      <c r="F18" s="12">
        <f t="shared" si="0"/>
        <v>39.6</v>
      </c>
      <c r="G18" s="13">
        <v>72.2</v>
      </c>
      <c r="H18" s="14">
        <f>G18*0.4</f>
        <v>28.880000000000003</v>
      </c>
      <c r="I18" s="14">
        <f>F18+H18</f>
        <v>68.48</v>
      </c>
      <c r="J18" s="20">
        <v>1</v>
      </c>
      <c r="K18" s="24">
        <v>1</v>
      </c>
      <c r="L18" s="21"/>
    </row>
    <row r="19" spans="1:12" s="2" customFormat="1" ht="25.5" customHeight="1">
      <c r="A19" s="15">
        <v>15</v>
      </c>
      <c r="B19" s="11" t="s">
        <v>49</v>
      </c>
      <c r="C19" s="11" t="s">
        <v>50</v>
      </c>
      <c r="D19" s="11" t="s">
        <v>48</v>
      </c>
      <c r="E19" s="11">
        <v>63</v>
      </c>
      <c r="F19" s="12">
        <f t="shared" si="0"/>
        <v>37.8</v>
      </c>
      <c r="G19" s="13">
        <v>76</v>
      </c>
      <c r="H19" s="14">
        <f>G19*0.4</f>
        <v>30.400000000000002</v>
      </c>
      <c r="I19" s="14">
        <f>F19+H19</f>
        <v>68.2</v>
      </c>
      <c r="J19" s="20">
        <v>2</v>
      </c>
      <c r="K19" s="25"/>
      <c r="L19" s="21" t="s">
        <v>90</v>
      </c>
    </row>
    <row r="20" spans="1:12" s="2" customFormat="1" ht="25.5" customHeight="1">
      <c r="A20" s="15">
        <v>16</v>
      </c>
      <c r="B20" s="16" t="s">
        <v>51</v>
      </c>
      <c r="C20" s="16" t="s">
        <v>52</v>
      </c>
      <c r="D20" s="16" t="s">
        <v>48</v>
      </c>
      <c r="E20" s="16">
        <v>65</v>
      </c>
      <c r="F20" s="12">
        <f t="shared" si="0"/>
        <v>39</v>
      </c>
      <c r="G20" s="13"/>
      <c r="H20" s="14"/>
      <c r="I20" s="14"/>
      <c r="J20" s="20"/>
      <c r="K20" s="25"/>
      <c r="L20" s="21" t="s">
        <v>21</v>
      </c>
    </row>
    <row r="21" spans="1:12" s="2" customFormat="1" ht="25.5" customHeight="1">
      <c r="A21" s="15">
        <v>17</v>
      </c>
      <c r="B21" s="16" t="s">
        <v>53</v>
      </c>
      <c r="C21" s="22" t="s">
        <v>54</v>
      </c>
      <c r="D21" s="16" t="s">
        <v>48</v>
      </c>
      <c r="E21" s="11">
        <v>63</v>
      </c>
      <c r="F21" s="12">
        <f t="shared" si="0"/>
        <v>37.8</v>
      </c>
      <c r="G21" s="13"/>
      <c r="H21" s="14"/>
      <c r="I21" s="14"/>
      <c r="J21" s="20"/>
      <c r="K21" s="26"/>
      <c r="L21" s="21" t="s">
        <v>45</v>
      </c>
    </row>
    <row r="22" spans="1:12" s="1" customFormat="1" ht="25.5" customHeight="1">
      <c r="A22" s="15">
        <v>18</v>
      </c>
      <c r="B22" s="11" t="s">
        <v>55</v>
      </c>
      <c r="C22" s="11" t="s">
        <v>56</v>
      </c>
      <c r="D22" s="11" t="s">
        <v>57</v>
      </c>
      <c r="E22" s="11">
        <v>68</v>
      </c>
      <c r="F22" s="12">
        <f t="shared" si="0"/>
        <v>40.8</v>
      </c>
      <c r="G22" s="13">
        <v>81.6</v>
      </c>
      <c r="H22" s="14">
        <f>G22*0.4</f>
        <v>32.64</v>
      </c>
      <c r="I22" s="14">
        <f>F22+H22</f>
        <v>73.44</v>
      </c>
      <c r="J22" s="20">
        <v>1</v>
      </c>
      <c r="K22" s="24">
        <v>1</v>
      </c>
      <c r="L22" s="21"/>
    </row>
    <row r="23" spans="1:12" s="2" customFormat="1" ht="25.5" customHeight="1">
      <c r="A23" s="15">
        <v>19</v>
      </c>
      <c r="B23" s="11" t="s">
        <v>58</v>
      </c>
      <c r="C23" s="11" t="s">
        <v>59</v>
      </c>
      <c r="D23" s="11" t="s">
        <v>57</v>
      </c>
      <c r="E23" s="11">
        <v>64</v>
      </c>
      <c r="F23" s="12">
        <f t="shared" si="0"/>
        <v>38.4</v>
      </c>
      <c r="G23" s="13">
        <v>78.2</v>
      </c>
      <c r="H23" s="14">
        <f>G23*0.4</f>
        <v>31.28</v>
      </c>
      <c r="I23" s="14">
        <f>F23+H23</f>
        <v>69.68</v>
      </c>
      <c r="J23" s="20">
        <v>2</v>
      </c>
      <c r="K23" s="25"/>
      <c r="L23" s="21" t="s">
        <v>91</v>
      </c>
    </row>
    <row r="24" spans="1:12" s="2" customFormat="1" ht="25.5" customHeight="1">
      <c r="A24" s="15">
        <v>20</v>
      </c>
      <c r="B24" s="11" t="s">
        <v>60</v>
      </c>
      <c r="C24" s="11" t="s">
        <v>61</v>
      </c>
      <c r="D24" s="11" t="s">
        <v>57</v>
      </c>
      <c r="E24" s="11">
        <v>64</v>
      </c>
      <c r="F24" s="12">
        <f t="shared" si="0"/>
        <v>38.4</v>
      </c>
      <c r="G24" s="13">
        <v>73.4</v>
      </c>
      <c r="H24" s="14">
        <f>G24*0.4</f>
        <v>29.360000000000003</v>
      </c>
      <c r="I24" s="14">
        <f>F24+H24</f>
        <v>67.76</v>
      </c>
      <c r="J24" s="20">
        <v>3</v>
      </c>
      <c r="K24" s="25"/>
      <c r="L24" s="21" t="s">
        <v>91</v>
      </c>
    </row>
    <row r="25" spans="1:12" s="2" customFormat="1" ht="25.5" customHeight="1">
      <c r="A25" s="15">
        <v>21</v>
      </c>
      <c r="B25" s="17" t="s">
        <v>62</v>
      </c>
      <c r="C25" s="17" t="s">
        <v>63</v>
      </c>
      <c r="D25" s="11" t="s">
        <v>57</v>
      </c>
      <c r="E25" s="11">
        <v>67</v>
      </c>
      <c r="F25" s="12">
        <f t="shared" si="0"/>
        <v>40.199999999999996</v>
      </c>
      <c r="G25" s="13"/>
      <c r="H25" s="14"/>
      <c r="I25" s="14"/>
      <c r="J25" s="20"/>
      <c r="K25" s="26"/>
      <c r="L25" s="21" t="s">
        <v>21</v>
      </c>
    </row>
    <row r="26" spans="1:12" s="2" customFormat="1" ht="25.5" customHeight="1">
      <c r="A26" s="15">
        <v>22</v>
      </c>
      <c r="B26" s="11" t="s">
        <v>64</v>
      </c>
      <c r="C26" s="11" t="s">
        <v>65</v>
      </c>
      <c r="D26" s="11" t="s">
        <v>66</v>
      </c>
      <c r="E26" s="11">
        <v>69</v>
      </c>
      <c r="F26" s="12">
        <f t="shared" si="0"/>
        <v>41.4</v>
      </c>
      <c r="G26" s="13">
        <v>79.2</v>
      </c>
      <c r="H26" s="14">
        <f>G26*0.4</f>
        <v>31.680000000000003</v>
      </c>
      <c r="I26" s="14">
        <f>F26+H26</f>
        <v>73.08</v>
      </c>
      <c r="J26" s="20">
        <v>1</v>
      </c>
      <c r="K26" s="23">
        <v>1</v>
      </c>
      <c r="L26" s="21"/>
    </row>
    <row r="27" spans="1:12" s="2" customFormat="1" ht="25.5" customHeight="1">
      <c r="A27" s="15">
        <v>23</v>
      </c>
      <c r="B27" s="11" t="s">
        <v>67</v>
      </c>
      <c r="C27" s="11" t="s">
        <v>68</v>
      </c>
      <c r="D27" s="11" t="s">
        <v>66</v>
      </c>
      <c r="E27" s="11">
        <v>69</v>
      </c>
      <c r="F27" s="12">
        <f t="shared" si="0"/>
        <v>41.4</v>
      </c>
      <c r="G27" s="13">
        <v>75.2</v>
      </c>
      <c r="H27" s="14">
        <f>G27*0.4</f>
        <v>30.080000000000002</v>
      </c>
      <c r="I27" s="14">
        <f>F27+H27</f>
        <v>71.48</v>
      </c>
      <c r="J27" s="20">
        <v>2</v>
      </c>
      <c r="K27" s="23"/>
      <c r="L27" s="21"/>
    </row>
    <row r="28" spans="1:12" s="2" customFormat="1" ht="25.5" customHeight="1">
      <c r="A28" s="15">
        <v>24</v>
      </c>
      <c r="B28" s="11" t="s">
        <v>69</v>
      </c>
      <c r="C28" s="11" t="s">
        <v>70</v>
      </c>
      <c r="D28" s="11" t="s">
        <v>71</v>
      </c>
      <c r="E28" s="11">
        <v>63</v>
      </c>
      <c r="F28" s="12">
        <f t="shared" si="0"/>
        <v>37.8</v>
      </c>
      <c r="G28" s="13">
        <v>76.8</v>
      </c>
      <c r="H28" s="14">
        <f>G28*0.4</f>
        <v>30.72</v>
      </c>
      <c r="I28" s="14">
        <f>F28+H28</f>
        <v>68.52</v>
      </c>
      <c r="J28" s="20">
        <v>1</v>
      </c>
      <c r="K28" s="24">
        <v>1</v>
      </c>
      <c r="L28" s="21"/>
    </row>
    <row r="29" spans="1:12" s="1" customFormat="1" ht="25.5" customHeight="1">
      <c r="A29" s="15">
        <v>25</v>
      </c>
      <c r="B29" s="11" t="s">
        <v>72</v>
      </c>
      <c r="C29" s="11" t="s">
        <v>73</v>
      </c>
      <c r="D29" s="11" t="s">
        <v>71</v>
      </c>
      <c r="E29" s="11">
        <v>58</v>
      </c>
      <c r="F29" s="12">
        <f t="shared" si="0"/>
        <v>34.8</v>
      </c>
      <c r="G29" s="13">
        <v>69.8</v>
      </c>
      <c r="H29" s="14">
        <f>G29*0.4</f>
        <v>27.92</v>
      </c>
      <c r="I29" s="14">
        <f>F29+H29</f>
        <v>62.72</v>
      </c>
      <c r="J29" s="20">
        <v>2</v>
      </c>
      <c r="K29" s="25"/>
      <c r="L29" s="21" t="s">
        <v>91</v>
      </c>
    </row>
    <row r="30" spans="1:12" s="1" customFormat="1" ht="25.5" customHeight="1">
      <c r="A30" s="15">
        <v>26</v>
      </c>
      <c r="B30" s="16" t="s">
        <v>74</v>
      </c>
      <c r="C30" s="16" t="s">
        <v>75</v>
      </c>
      <c r="D30" s="11" t="s">
        <v>71</v>
      </c>
      <c r="E30" s="11">
        <v>67</v>
      </c>
      <c r="F30" s="12">
        <f t="shared" si="0"/>
        <v>40.199999999999996</v>
      </c>
      <c r="G30" s="13"/>
      <c r="H30" s="14"/>
      <c r="I30" s="14"/>
      <c r="J30" s="20"/>
      <c r="K30" s="25"/>
      <c r="L30" s="21" t="s">
        <v>21</v>
      </c>
    </row>
    <row r="31" spans="1:12" s="1" customFormat="1" ht="25.5" customHeight="1">
      <c r="A31" s="15">
        <v>27</v>
      </c>
      <c r="B31" s="16" t="s">
        <v>76</v>
      </c>
      <c r="C31" s="16" t="s">
        <v>77</v>
      </c>
      <c r="D31" s="11" t="s">
        <v>71</v>
      </c>
      <c r="E31" s="11">
        <v>63</v>
      </c>
      <c r="F31" s="12">
        <f t="shared" si="0"/>
        <v>37.8</v>
      </c>
      <c r="G31" s="13"/>
      <c r="H31" s="14"/>
      <c r="I31" s="14"/>
      <c r="J31" s="20"/>
      <c r="K31" s="25"/>
      <c r="L31" s="21" t="s">
        <v>21</v>
      </c>
    </row>
    <row r="32" spans="1:12" s="1" customFormat="1" ht="25.5" customHeight="1">
      <c r="A32" s="15">
        <v>28</v>
      </c>
      <c r="B32" s="17" t="s">
        <v>78</v>
      </c>
      <c r="C32" s="17" t="s">
        <v>79</v>
      </c>
      <c r="D32" s="11" t="s">
        <v>71</v>
      </c>
      <c r="E32" s="11">
        <v>60</v>
      </c>
      <c r="F32" s="12">
        <f t="shared" si="0"/>
        <v>36</v>
      </c>
      <c r="G32" s="13"/>
      <c r="H32" s="14"/>
      <c r="I32" s="14"/>
      <c r="J32" s="20"/>
      <c r="K32" s="26"/>
      <c r="L32" s="21" t="s">
        <v>45</v>
      </c>
    </row>
    <row r="33" spans="1:12" s="1" customFormat="1" ht="25.5" customHeight="1">
      <c r="A33" s="15">
        <v>29</v>
      </c>
      <c r="B33" s="11" t="s">
        <v>80</v>
      </c>
      <c r="C33" s="11" t="s">
        <v>81</v>
      </c>
      <c r="D33" s="11" t="s">
        <v>82</v>
      </c>
      <c r="E33" s="11">
        <v>65</v>
      </c>
      <c r="F33" s="12">
        <f t="shared" si="0"/>
        <v>39</v>
      </c>
      <c r="G33" s="13">
        <v>76.2</v>
      </c>
      <c r="H33" s="14">
        <f>G33*0.4</f>
        <v>30.480000000000004</v>
      </c>
      <c r="I33" s="14">
        <f>F33+H33</f>
        <v>69.48</v>
      </c>
      <c r="J33" s="20">
        <v>1</v>
      </c>
      <c r="K33" s="23">
        <v>1</v>
      </c>
      <c r="L33" s="21"/>
    </row>
    <row r="34" spans="1:12" s="1" customFormat="1" ht="25.5" customHeight="1">
      <c r="A34" s="15">
        <v>30</v>
      </c>
      <c r="B34" s="11" t="s">
        <v>83</v>
      </c>
      <c r="C34" s="11" t="s">
        <v>84</v>
      </c>
      <c r="D34" s="11" t="s">
        <v>82</v>
      </c>
      <c r="E34" s="11">
        <v>66</v>
      </c>
      <c r="F34" s="12">
        <f t="shared" si="0"/>
        <v>39.6</v>
      </c>
      <c r="G34" s="13">
        <v>73.8</v>
      </c>
      <c r="H34" s="14">
        <f>G34*0.4</f>
        <v>29.52</v>
      </c>
      <c r="I34" s="14">
        <f>F34+H34</f>
        <v>69.12</v>
      </c>
      <c r="J34" s="20">
        <v>2</v>
      </c>
      <c r="K34" s="23"/>
      <c r="L34" s="21"/>
    </row>
    <row r="35" spans="1:12" s="1" customFormat="1" ht="25.5" customHeight="1">
      <c r="A35" s="15">
        <v>31</v>
      </c>
      <c r="B35" s="11" t="s">
        <v>85</v>
      </c>
      <c r="C35" s="11" t="s">
        <v>86</v>
      </c>
      <c r="D35" s="11" t="s">
        <v>87</v>
      </c>
      <c r="E35" s="11">
        <v>72</v>
      </c>
      <c r="F35" s="12">
        <f>E35*0.6</f>
        <v>43.199999999999996</v>
      </c>
      <c r="G35" s="13">
        <v>76.6</v>
      </c>
      <c r="H35" s="14">
        <f>G35*0.4</f>
        <v>30.64</v>
      </c>
      <c r="I35" s="14">
        <f>F35+H35</f>
        <v>73.84</v>
      </c>
      <c r="J35" s="20">
        <v>1</v>
      </c>
      <c r="K35" s="23">
        <v>1</v>
      </c>
      <c r="L35" s="21"/>
    </row>
    <row r="36" spans="1:12" s="2" customFormat="1" ht="25.5" customHeight="1">
      <c r="A36" s="15">
        <v>32</v>
      </c>
      <c r="B36" s="11" t="s">
        <v>88</v>
      </c>
      <c r="C36" s="11" t="s">
        <v>89</v>
      </c>
      <c r="D36" s="11" t="s">
        <v>87</v>
      </c>
      <c r="E36" s="11">
        <v>69</v>
      </c>
      <c r="F36" s="12">
        <f>E36*0.6</f>
        <v>41.4</v>
      </c>
      <c r="G36" s="13">
        <v>80</v>
      </c>
      <c r="H36" s="14">
        <f>G36*0.4</f>
        <v>32</v>
      </c>
      <c r="I36" s="14">
        <f>F36+H36</f>
        <v>73.4</v>
      </c>
      <c r="J36" s="20">
        <v>2</v>
      </c>
      <c r="K36" s="23"/>
      <c r="L36" s="21"/>
    </row>
  </sheetData>
  <sheetProtection/>
  <mergeCells count="13">
    <mergeCell ref="A1:L1"/>
    <mergeCell ref="A2:L2"/>
    <mergeCell ref="A3:L3"/>
    <mergeCell ref="K5:K7"/>
    <mergeCell ref="K8:K10"/>
    <mergeCell ref="K11:K13"/>
    <mergeCell ref="K14:K17"/>
    <mergeCell ref="K18:K21"/>
    <mergeCell ref="K35:K36"/>
    <mergeCell ref="K22:K25"/>
    <mergeCell ref="K26:K27"/>
    <mergeCell ref="K28:K32"/>
    <mergeCell ref="K33:K34"/>
  </mergeCells>
  <printOptions/>
  <pageMargins left="0.75" right="0.59" top="0.39" bottom="0.39" header="0.39" footer="0.39"/>
  <pageSetup horizontalDpi="600" verticalDpi="600" orientation="landscape" paperSize="9" scale="96" r:id="rId1"/>
  <headerFooter alignWithMargins="0">
    <oddFooter>&amp;C第 &amp;P 页</oddFooter>
  </headerFooter>
  <rowBreaks count="5" manualBreakCount="5">
    <brk id="20" max="255" man="1"/>
    <brk id="36" max="255" man="1"/>
    <brk id="36" max="255" man="1"/>
    <brk id="36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2017-07-03T07:10:38Z</cp:lastPrinted>
  <dcterms:created xsi:type="dcterms:W3CDTF">2009-06-30T06:53:52Z</dcterms:created>
  <dcterms:modified xsi:type="dcterms:W3CDTF">2017-07-03T07:19:50Z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2052-10.1.0.6527</vt:lpwstr>
  </property>
</Properties>
</file>