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140" windowHeight="5505" activeTab="0"/>
  </bookViews>
  <sheets>
    <sheet name="综合成绩" sheetId="1" r:id="rId1"/>
  </sheets>
  <definedNames>
    <definedName name="_xlnm.Print_Titles" localSheetId="0">'综合成绩'!$3:$3</definedName>
  </definedNames>
  <calcPr fullCalcOnLoad="1"/>
</workbook>
</file>

<file path=xl/sharedStrings.xml><?xml version="1.0" encoding="utf-8"?>
<sst xmlns="http://schemas.openxmlformats.org/spreadsheetml/2006/main" count="650" uniqueCount="564">
  <si>
    <t>报名序号</t>
  </si>
  <si>
    <t>姓名</t>
  </si>
  <si>
    <t>职位代码</t>
  </si>
  <si>
    <t>职位名称</t>
  </si>
  <si>
    <t>单位名称</t>
  </si>
  <si>
    <t>120833901</t>
  </si>
  <si>
    <t>纪律审查职位一</t>
  </si>
  <si>
    <t>242602</t>
  </si>
  <si>
    <t>赵雷</t>
  </si>
  <si>
    <t>120833902</t>
  </si>
  <si>
    <t>纪律审查职位二</t>
  </si>
  <si>
    <t>239579</t>
  </si>
  <si>
    <t>褚鑫</t>
  </si>
  <si>
    <t>120834501</t>
  </si>
  <si>
    <t>综合文秘</t>
  </si>
  <si>
    <t>288250</t>
  </si>
  <si>
    <t>梁阳</t>
  </si>
  <si>
    <t>120835801</t>
  </si>
  <si>
    <t>综合文秘职位</t>
  </si>
  <si>
    <t>236489</t>
  </si>
  <si>
    <t>王涛</t>
  </si>
  <si>
    <t>247339</t>
  </si>
  <si>
    <t>李琳</t>
  </si>
  <si>
    <t>238143</t>
  </si>
  <si>
    <t>张燕玲</t>
  </si>
  <si>
    <t>241974</t>
  </si>
  <si>
    <t>韩瑞芳</t>
  </si>
  <si>
    <t>220834001</t>
  </si>
  <si>
    <t>人事教育管理综合职位</t>
  </si>
  <si>
    <t>275518</t>
  </si>
  <si>
    <t>章振</t>
  </si>
  <si>
    <t>241932</t>
  </si>
  <si>
    <t>赵珂</t>
  </si>
  <si>
    <t>220834601</t>
  </si>
  <si>
    <t>行政综合</t>
  </si>
  <si>
    <t>279054</t>
  </si>
  <si>
    <t>陈晨</t>
  </si>
  <si>
    <t>258045</t>
  </si>
  <si>
    <t>贺静静</t>
  </si>
  <si>
    <t>243158</t>
  </si>
  <si>
    <t>史周青</t>
  </si>
  <si>
    <t>220834701</t>
  </si>
  <si>
    <t>安全生产执法监察</t>
  </si>
  <si>
    <t>248307</t>
  </si>
  <si>
    <t>张武婕</t>
  </si>
  <si>
    <t>260311</t>
  </si>
  <si>
    <t>齐超男</t>
  </si>
  <si>
    <t>220834801</t>
  </si>
  <si>
    <t>司法助理员</t>
  </si>
  <si>
    <t>275818</t>
  </si>
  <si>
    <t>朱倩</t>
  </si>
  <si>
    <t>250139</t>
  </si>
  <si>
    <t>沈俊杰</t>
  </si>
  <si>
    <t>290545</t>
  </si>
  <si>
    <t>王龙</t>
  </si>
  <si>
    <t>301017</t>
  </si>
  <si>
    <t>秦哲</t>
  </si>
  <si>
    <t>268933</t>
  </si>
  <si>
    <t>陈梦佳</t>
  </si>
  <si>
    <t>278873</t>
  </si>
  <si>
    <t>徐孟生</t>
  </si>
  <si>
    <t>269187</t>
  </si>
  <si>
    <t>王林慧</t>
  </si>
  <si>
    <t>280580</t>
  </si>
  <si>
    <t>韩颖</t>
  </si>
  <si>
    <t>260458</t>
  </si>
  <si>
    <t>郑瑶</t>
  </si>
  <si>
    <t>281903</t>
  </si>
  <si>
    <t>张瑾</t>
  </si>
  <si>
    <t>220835001</t>
  </si>
  <si>
    <t>综合管理岗</t>
  </si>
  <si>
    <t>236713</t>
  </si>
  <si>
    <t>任莹</t>
  </si>
  <si>
    <t>287886</t>
  </si>
  <si>
    <t>刘倩</t>
  </si>
  <si>
    <t>220836801</t>
  </si>
  <si>
    <t>综合职位</t>
  </si>
  <si>
    <t>石景山区鲁谷社区</t>
  </si>
  <si>
    <t>298355</t>
  </si>
  <si>
    <t>王亚平</t>
  </si>
  <si>
    <t>261387</t>
  </si>
  <si>
    <t>李响</t>
  </si>
  <si>
    <t>288726</t>
  </si>
  <si>
    <t>杨文丽</t>
  </si>
  <si>
    <t>276390</t>
  </si>
  <si>
    <t>崔哲</t>
  </si>
  <si>
    <t>292827</t>
  </si>
  <si>
    <t>徐颖</t>
  </si>
  <si>
    <t>220837101</t>
  </si>
  <si>
    <t>综合管理岗位</t>
  </si>
  <si>
    <t>262427</t>
  </si>
  <si>
    <t>鲍玥玥</t>
  </si>
  <si>
    <t>255575</t>
  </si>
  <si>
    <t>程丽琴</t>
  </si>
  <si>
    <t>253200</t>
  </si>
  <si>
    <t>徐卓然</t>
  </si>
  <si>
    <t>279001</t>
  </si>
  <si>
    <t>刘慧</t>
  </si>
  <si>
    <t>302204</t>
  </si>
  <si>
    <t>陆叶</t>
  </si>
  <si>
    <t>220855902</t>
  </si>
  <si>
    <t>综合管理一</t>
  </si>
  <si>
    <t>238841</t>
  </si>
  <si>
    <t>赵伟</t>
  </si>
  <si>
    <t>240809</t>
  </si>
  <si>
    <t>李嘉</t>
  </si>
  <si>
    <t>243584</t>
  </si>
  <si>
    <t>邓龙</t>
  </si>
  <si>
    <t>工程管理</t>
  </si>
  <si>
    <t>246744</t>
  </si>
  <si>
    <t>高少博</t>
  </si>
  <si>
    <t>220855903</t>
  </si>
  <si>
    <t>综合管理二</t>
  </si>
  <si>
    <t>256166</t>
  </si>
  <si>
    <t>袁丽</t>
  </si>
  <si>
    <t>277250</t>
  </si>
  <si>
    <t>谢梦</t>
  </si>
  <si>
    <t>280762</t>
  </si>
  <si>
    <t>王晋成</t>
  </si>
  <si>
    <t>239951</t>
  </si>
  <si>
    <t>王新智</t>
  </si>
  <si>
    <t>220856304</t>
  </si>
  <si>
    <t>审计</t>
  </si>
  <si>
    <t>242882</t>
  </si>
  <si>
    <t>杨沁</t>
  </si>
  <si>
    <t>251688</t>
  </si>
  <si>
    <t>张洁</t>
  </si>
  <si>
    <t>247418</t>
  </si>
  <si>
    <t>王瑞瑞</t>
  </si>
  <si>
    <t>220856503</t>
  </si>
  <si>
    <t>综合管理职位</t>
  </si>
  <si>
    <t>293887</t>
  </si>
  <si>
    <t>李辰</t>
  </si>
  <si>
    <t>249529</t>
  </si>
  <si>
    <t>张剑颖</t>
  </si>
  <si>
    <t>266392</t>
  </si>
  <si>
    <t>陈璐</t>
  </si>
  <si>
    <t>238698</t>
  </si>
  <si>
    <t>吴华稳</t>
  </si>
  <si>
    <t>285975</t>
  </si>
  <si>
    <t>张旭</t>
  </si>
  <si>
    <t>220856804</t>
  </si>
  <si>
    <t>财务综合管理</t>
  </si>
  <si>
    <t>236672</t>
  </si>
  <si>
    <t>徐丹</t>
  </si>
  <si>
    <t>220856805</t>
  </si>
  <si>
    <t>236975</t>
  </si>
  <si>
    <t>李爽</t>
  </si>
  <si>
    <t>220856903</t>
  </si>
  <si>
    <t>283371</t>
  </si>
  <si>
    <t>潘雪雪</t>
  </si>
  <si>
    <t>277119</t>
  </si>
  <si>
    <t>王阳</t>
  </si>
  <si>
    <t>287939</t>
  </si>
  <si>
    <t>刘惠</t>
  </si>
  <si>
    <t>280036</t>
  </si>
  <si>
    <t>任英杰</t>
  </si>
  <si>
    <t>272766</t>
  </si>
  <si>
    <t>欧阳骞</t>
  </si>
  <si>
    <t>277948</t>
  </si>
  <si>
    <t>尹煜雄</t>
  </si>
  <si>
    <t>241655</t>
  </si>
  <si>
    <t>王飞龙</t>
  </si>
  <si>
    <t>258687</t>
  </si>
  <si>
    <t>张炜杰</t>
  </si>
  <si>
    <t>249783</t>
  </si>
  <si>
    <t>陈高飞</t>
  </si>
  <si>
    <t>260883</t>
  </si>
  <si>
    <t>韩瑜</t>
  </si>
  <si>
    <t>220858405</t>
  </si>
  <si>
    <t>医政监督一科卫生监督员</t>
  </si>
  <si>
    <t>242800</t>
  </si>
  <si>
    <t>冯乐</t>
  </si>
  <si>
    <t>220858407</t>
  </si>
  <si>
    <t>生活饮用水卫生监督科卫生监督员</t>
  </si>
  <si>
    <t>247464</t>
  </si>
  <si>
    <t>宋喜丽</t>
  </si>
  <si>
    <t>249983</t>
  </si>
  <si>
    <t>郭孟杰</t>
  </si>
  <si>
    <t>220858408</t>
  </si>
  <si>
    <t>学校卫生监督科卫生监督员</t>
  </si>
  <si>
    <t>286087</t>
  </si>
  <si>
    <t>孙丽平</t>
  </si>
  <si>
    <t>220858502</t>
  </si>
  <si>
    <t>监察员</t>
  </si>
  <si>
    <t>271950</t>
  </si>
  <si>
    <t>孙正奇</t>
  </si>
  <si>
    <t>287645</t>
  </si>
  <si>
    <t>王闯</t>
  </si>
  <si>
    <t>262417</t>
  </si>
  <si>
    <t>李杨惠子</t>
  </si>
  <si>
    <t>274442</t>
  </si>
  <si>
    <t>何艳涛</t>
  </si>
  <si>
    <t>247781</t>
  </si>
  <si>
    <t>龙昊廷</t>
  </si>
  <si>
    <t>241702</t>
  </si>
  <si>
    <t>王璐</t>
  </si>
  <si>
    <t>265305</t>
  </si>
  <si>
    <t>杨宝</t>
  </si>
  <si>
    <t>274426</t>
  </si>
  <si>
    <t>边美华</t>
  </si>
  <si>
    <t>278269</t>
  </si>
  <si>
    <t>陆谦</t>
  </si>
  <si>
    <t>248322</t>
  </si>
  <si>
    <t>乔圯</t>
  </si>
  <si>
    <t>253593</t>
  </si>
  <si>
    <t>付营营</t>
  </si>
  <si>
    <t>278893</t>
  </si>
  <si>
    <t>刘筱瑶</t>
  </si>
  <si>
    <t>274142</t>
  </si>
  <si>
    <t>孙文艳</t>
  </si>
  <si>
    <t>237832</t>
  </si>
  <si>
    <t>屈晶</t>
  </si>
  <si>
    <t>238837</t>
  </si>
  <si>
    <t>尤佳</t>
  </si>
  <si>
    <t>256987</t>
  </si>
  <si>
    <t>谭丛</t>
  </si>
  <si>
    <t>288022</t>
  </si>
  <si>
    <t>翟洪浩</t>
  </si>
  <si>
    <t>254300</t>
  </si>
  <si>
    <t>张效铭</t>
  </si>
  <si>
    <t>267468</t>
  </si>
  <si>
    <t>任美丽</t>
  </si>
  <si>
    <t>258533</t>
  </si>
  <si>
    <t>张帅</t>
  </si>
  <si>
    <t>281957</t>
  </si>
  <si>
    <t>朱世冬</t>
  </si>
  <si>
    <t>244570</t>
  </si>
  <si>
    <t>田晓亮</t>
  </si>
  <si>
    <t>277079</t>
  </si>
  <si>
    <t>付天哿</t>
  </si>
  <si>
    <t>298474</t>
  </si>
  <si>
    <t>惠凡</t>
  </si>
  <si>
    <t>301155</t>
  </si>
  <si>
    <t>孔敏</t>
  </si>
  <si>
    <t>248267</t>
  </si>
  <si>
    <t>李义</t>
  </si>
  <si>
    <t>279216</t>
  </si>
  <si>
    <t>张静怡</t>
  </si>
  <si>
    <t>243788</t>
  </si>
  <si>
    <t>赵琪</t>
  </si>
  <si>
    <t>286356</t>
  </si>
  <si>
    <t>刘沙</t>
  </si>
  <si>
    <t>267808</t>
  </si>
  <si>
    <t>杨伟</t>
  </si>
  <si>
    <t>271154</t>
  </si>
  <si>
    <t>戴欣</t>
  </si>
  <si>
    <t>240964</t>
  </si>
  <si>
    <t>王馨甜</t>
  </si>
  <si>
    <t>254543</t>
  </si>
  <si>
    <t>陈刚</t>
  </si>
  <si>
    <t>297144</t>
  </si>
  <si>
    <t>王高飞</t>
  </si>
  <si>
    <t>285548</t>
  </si>
  <si>
    <t>张薇</t>
  </si>
  <si>
    <t>257251</t>
  </si>
  <si>
    <t>段衡超</t>
  </si>
  <si>
    <t>242078</t>
  </si>
  <si>
    <t>赵胜楠</t>
  </si>
  <si>
    <t>261154</t>
  </si>
  <si>
    <t>吴朝胜</t>
  </si>
  <si>
    <t>286047</t>
  </si>
  <si>
    <t>安清燚</t>
  </si>
  <si>
    <t>259150</t>
  </si>
  <si>
    <t>张茜</t>
  </si>
  <si>
    <t>240786</t>
  </si>
  <si>
    <t>陈旸</t>
  </si>
  <si>
    <t>274551</t>
  </si>
  <si>
    <t>伍汪洋</t>
  </si>
  <si>
    <t>262786</t>
  </si>
  <si>
    <t>王晓明</t>
  </si>
  <si>
    <t>281194</t>
  </si>
  <si>
    <t>商春风</t>
  </si>
  <si>
    <t>286144</t>
  </si>
  <si>
    <t>朱莹</t>
  </si>
  <si>
    <t>256890</t>
  </si>
  <si>
    <t>袁雄</t>
  </si>
  <si>
    <t>267458</t>
  </si>
  <si>
    <t>周岩</t>
  </si>
  <si>
    <t>294767</t>
  </si>
  <si>
    <t>郭嘉</t>
  </si>
  <si>
    <t>275791</t>
  </si>
  <si>
    <t>刘一鸣</t>
  </si>
  <si>
    <t>220858803</t>
  </si>
  <si>
    <t>内外宣传、社会舆情收集综合职位</t>
  </si>
  <si>
    <t>301346</t>
  </si>
  <si>
    <t>王文静</t>
  </si>
  <si>
    <t>253913</t>
  </si>
  <si>
    <t>易岳兵</t>
  </si>
  <si>
    <t>266562</t>
  </si>
  <si>
    <t>马蓉</t>
  </si>
  <si>
    <t>255000</t>
  </si>
  <si>
    <t>王建阳</t>
  </si>
  <si>
    <t>239697</t>
  </si>
  <si>
    <t>胡春梅</t>
  </si>
  <si>
    <t>220858804</t>
  </si>
  <si>
    <t>290659</t>
  </si>
  <si>
    <t>王瑞峰</t>
  </si>
  <si>
    <t>281175</t>
  </si>
  <si>
    <t>朴新宇</t>
  </si>
  <si>
    <t>279025</t>
  </si>
  <si>
    <t>姚峣</t>
  </si>
  <si>
    <t>277241</t>
  </si>
  <si>
    <t>肖培</t>
  </si>
  <si>
    <t>263239</t>
  </si>
  <si>
    <t>张妍</t>
  </si>
  <si>
    <t>220859104</t>
  </si>
  <si>
    <t>综合内勤</t>
  </si>
  <si>
    <t>274397</t>
  </si>
  <si>
    <t>薛娜</t>
  </si>
  <si>
    <t>243812</t>
  </si>
  <si>
    <t>盛强</t>
  </si>
  <si>
    <t>264344</t>
  </si>
  <si>
    <t>高亚超</t>
  </si>
  <si>
    <t>282326</t>
  </si>
  <si>
    <t>杨茜</t>
  </si>
  <si>
    <t>287016</t>
  </si>
  <si>
    <t>吴艳双</t>
  </si>
  <si>
    <t>820834101</t>
  </si>
  <si>
    <t>国库收付管理综合职位</t>
  </si>
  <si>
    <t>298656</t>
  </si>
  <si>
    <t>刘曼</t>
  </si>
  <si>
    <t>820834201</t>
  </si>
  <si>
    <t>宣传与新媒体工作岗</t>
  </si>
  <si>
    <t>254517</t>
  </si>
  <si>
    <t>王国静</t>
  </si>
  <si>
    <t>298443</t>
  </si>
  <si>
    <t>孔娜</t>
  </si>
  <si>
    <t>280906</t>
  </si>
  <si>
    <t>闫慧敏</t>
  </si>
  <si>
    <t>245393</t>
  </si>
  <si>
    <t>佟健</t>
  </si>
  <si>
    <t>264991</t>
  </si>
  <si>
    <t>孙安琪</t>
  </si>
  <si>
    <t>820834202</t>
  </si>
  <si>
    <t>综合岗</t>
  </si>
  <si>
    <t>265996</t>
  </si>
  <si>
    <t>姜瑶</t>
  </si>
  <si>
    <t>237396</t>
  </si>
  <si>
    <t>黄迪</t>
  </si>
  <si>
    <t>248546</t>
  </si>
  <si>
    <t>谢菲</t>
  </si>
  <si>
    <t>265575</t>
  </si>
  <si>
    <t>吕宣宣</t>
  </si>
  <si>
    <t>266623</t>
  </si>
  <si>
    <t>吕佳奇</t>
  </si>
  <si>
    <t>820834301</t>
  </si>
  <si>
    <t>255203</t>
  </si>
  <si>
    <t>柴阳</t>
  </si>
  <si>
    <t>300821</t>
  </si>
  <si>
    <t>袁雪</t>
  </si>
  <si>
    <t>287583</t>
  </si>
  <si>
    <t>苟娟娟</t>
  </si>
  <si>
    <t>820835101</t>
  </si>
  <si>
    <t>政府采购综合管理岗一</t>
  </si>
  <si>
    <t>290254</t>
  </si>
  <si>
    <t>郑茜</t>
  </si>
  <si>
    <t>250526</t>
  </si>
  <si>
    <t>李佳阳</t>
  </si>
  <si>
    <t>248901</t>
  </si>
  <si>
    <t>王湛</t>
  </si>
  <si>
    <t>238061</t>
  </si>
  <si>
    <t>裴冬梅</t>
  </si>
  <si>
    <t>248352</t>
  </si>
  <si>
    <t>陆文洋</t>
  </si>
  <si>
    <t>820835102</t>
  </si>
  <si>
    <t>政府采购综合管理岗二</t>
  </si>
  <si>
    <t>292529</t>
  </si>
  <si>
    <t>周静雯</t>
  </si>
  <si>
    <t>272189</t>
  </si>
  <si>
    <t>王少亚</t>
  </si>
  <si>
    <t>298276</t>
  </si>
  <si>
    <t>李利肖</t>
  </si>
  <si>
    <t>271894</t>
  </si>
  <si>
    <t>郝亚男</t>
  </si>
  <si>
    <t>254920</t>
  </si>
  <si>
    <t>叶琼微</t>
  </si>
  <si>
    <t>820835401</t>
  </si>
  <si>
    <t>文字综合</t>
  </si>
  <si>
    <t>242018</t>
  </si>
  <si>
    <t>李兵</t>
  </si>
  <si>
    <t>263180</t>
  </si>
  <si>
    <t>周琳琳</t>
  </si>
  <si>
    <t>290610</t>
  </si>
  <si>
    <t>张耘</t>
  </si>
  <si>
    <t>820835402</t>
  </si>
  <si>
    <t>档案管理</t>
  </si>
  <si>
    <t>279206</t>
  </si>
  <si>
    <t>王钰</t>
  </si>
  <si>
    <t>289121</t>
  </si>
  <si>
    <t>杨菲</t>
  </si>
  <si>
    <t>251433</t>
  </si>
  <si>
    <t>陈恺</t>
  </si>
  <si>
    <t>820835701</t>
  </si>
  <si>
    <t>统计执法职位</t>
  </si>
  <si>
    <t>241834</t>
  </si>
  <si>
    <t>李春梅</t>
  </si>
  <si>
    <t>267147</t>
  </si>
  <si>
    <t>张蔷</t>
  </si>
  <si>
    <t>255138</t>
  </si>
  <si>
    <t>田济钦</t>
  </si>
  <si>
    <t>820836001</t>
  </si>
  <si>
    <t>综合文秘岗</t>
  </si>
  <si>
    <t>294106</t>
  </si>
  <si>
    <t>张新甜</t>
  </si>
  <si>
    <t>256311</t>
  </si>
  <si>
    <t>狄鑫</t>
  </si>
  <si>
    <t>277673</t>
  </si>
  <si>
    <t>单诚</t>
  </si>
  <si>
    <t>255093</t>
  </si>
  <si>
    <t>徐航</t>
  </si>
  <si>
    <t>820836002</t>
  </si>
  <si>
    <t>统计分析岗</t>
  </si>
  <si>
    <t>268271</t>
  </si>
  <si>
    <t>陶延肖</t>
  </si>
  <si>
    <t>260992</t>
  </si>
  <si>
    <t>崔之强</t>
  </si>
  <si>
    <t>271922</t>
  </si>
  <si>
    <t>李金曼</t>
  </si>
  <si>
    <t>248907</t>
  </si>
  <si>
    <t>耿天竹</t>
  </si>
  <si>
    <t>267526</t>
  </si>
  <si>
    <t>王艳艳</t>
  </si>
  <si>
    <t>820836101</t>
  </si>
  <si>
    <t>综合执法职位</t>
  </si>
  <si>
    <t>267005</t>
  </si>
  <si>
    <t>张勤勤</t>
  </si>
  <si>
    <t>238224</t>
  </si>
  <si>
    <t>韩坤</t>
  </si>
  <si>
    <t>244416</t>
  </si>
  <si>
    <t>张白婷</t>
  </si>
  <si>
    <t>259358</t>
  </si>
  <si>
    <t>贾楠</t>
  </si>
  <si>
    <t>286012</t>
  </si>
  <si>
    <t>王宇轩</t>
  </si>
  <si>
    <t>293518</t>
  </si>
  <si>
    <t>彭萌</t>
  </si>
  <si>
    <t>820856002</t>
  </si>
  <si>
    <t>综合管理</t>
  </si>
  <si>
    <t>262050</t>
  </si>
  <si>
    <t>赵菲</t>
  </si>
  <si>
    <t>272339</t>
  </si>
  <si>
    <t>赵亮</t>
  </si>
  <si>
    <t>284332</t>
  </si>
  <si>
    <t>段茜</t>
  </si>
  <si>
    <t>292425</t>
  </si>
  <si>
    <t>王玮</t>
  </si>
  <si>
    <t>820856602</t>
  </si>
  <si>
    <t>241359</t>
  </si>
  <si>
    <t>刘婧超</t>
  </si>
  <si>
    <t>284134</t>
  </si>
  <si>
    <t>何洁琼</t>
  </si>
  <si>
    <t>285594</t>
  </si>
  <si>
    <t>卢佳希</t>
  </si>
  <si>
    <t>820856703</t>
  </si>
  <si>
    <t>水利工程监管岗</t>
  </si>
  <si>
    <t>296501</t>
  </si>
  <si>
    <t>253772</t>
  </si>
  <si>
    <t>王斯</t>
  </si>
  <si>
    <t>820857613</t>
  </si>
  <si>
    <t>职业年金管理岗</t>
  </si>
  <si>
    <t>244417</t>
  </si>
  <si>
    <t>王然</t>
  </si>
  <si>
    <t>304845</t>
  </si>
  <si>
    <t>刘诗姚</t>
  </si>
  <si>
    <t>289591</t>
  </si>
  <si>
    <t>耿晨夕</t>
  </si>
  <si>
    <t>243630</t>
  </si>
  <si>
    <t>马娜</t>
  </si>
  <si>
    <t>820857614</t>
  </si>
  <si>
    <t>社会保险登记岗</t>
  </si>
  <si>
    <t>242933</t>
  </si>
  <si>
    <t>李丽玉</t>
  </si>
  <si>
    <t>820857616</t>
  </si>
  <si>
    <t>医疗保险事务服务岗</t>
  </si>
  <si>
    <t>252582</t>
  </si>
  <si>
    <t>李沙沙</t>
  </si>
  <si>
    <t>246146</t>
  </si>
  <si>
    <t>祖培</t>
  </si>
  <si>
    <t>820857617</t>
  </si>
  <si>
    <t>基金征缴岗</t>
  </si>
  <si>
    <t>250067</t>
  </si>
  <si>
    <t>宋菁菁</t>
  </si>
  <si>
    <t>244770</t>
  </si>
  <si>
    <t>刘畅</t>
  </si>
  <si>
    <t>255117</t>
  </si>
  <si>
    <t>张萌</t>
  </si>
  <si>
    <t>288127</t>
  </si>
  <si>
    <t>唐冬</t>
  </si>
  <si>
    <t>296179</t>
  </si>
  <si>
    <t>刘铭</t>
  </si>
  <si>
    <t>820857618</t>
  </si>
  <si>
    <t>基金支付岗</t>
  </si>
  <si>
    <t>260915</t>
  </si>
  <si>
    <t>李代丽</t>
  </si>
  <si>
    <t>石景山区司法局</t>
  </si>
  <si>
    <t>石景山区五里坨街道办事处</t>
  </si>
  <si>
    <t>石景山区政府办</t>
  </si>
  <si>
    <t>石景山区发展和改革委员会</t>
  </si>
  <si>
    <t>石景山区政府采购中心</t>
  </si>
  <si>
    <t>石景山区住房和城乡建设委员会</t>
  </si>
  <si>
    <t>石景山区工程建设安全监督站</t>
  </si>
  <si>
    <t>中共北京市石景山区纪律检查委员会</t>
  </si>
  <si>
    <t>石景山区老山街道办事处</t>
  </si>
  <si>
    <t>北京市石景山区城市管理综合行政执法监察局</t>
  </si>
  <si>
    <t>中共石景山区委直属机关工作委员会</t>
  </si>
  <si>
    <t>石景山区档案局（馆）、区志办</t>
  </si>
  <si>
    <t>石景山区劳动服务管理中心</t>
  </si>
  <si>
    <t>石景山区社会保险事业管理中心</t>
  </si>
  <si>
    <t>石景山区集体经济办公室</t>
  </si>
  <si>
    <t>石景山区城市综合管理委员会</t>
  </si>
  <si>
    <t>石景山区防汛办公室</t>
  </si>
  <si>
    <t>石景山区水利工程质量监督站</t>
  </si>
  <si>
    <t>石景山区红十字会</t>
  </si>
  <si>
    <t>石景山区财政局</t>
  </si>
  <si>
    <t>石景山区财政局国库收付中心</t>
  </si>
  <si>
    <t>北京市石景山区社会治安综合治理委员会办公室</t>
  </si>
  <si>
    <t>石景山区苹果园街道办事处</t>
  </si>
  <si>
    <t>北京市石景山区统计局统计执法检查队</t>
  </si>
  <si>
    <t>北京市石景山区环境保护监察队</t>
  </si>
  <si>
    <t>石景山区卫生监督所</t>
  </si>
  <si>
    <t>石景山区审计局</t>
  </si>
  <si>
    <t>石景山区安全生产监督管理局</t>
  </si>
  <si>
    <t>石景山区八宝山街道办事处</t>
  </si>
  <si>
    <t>石景山团区委</t>
  </si>
  <si>
    <t>石景山区教育委员会</t>
  </si>
  <si>
    <t>220858502</t>
  </si>
  <si>
    <t>监察员</t>
  </si>
  <si>
    <t>220858704</t>
  </si>
  <si>
    <t>文秘岗</t>
  </si>
  <si>
    <t>笔试总成绩</t>
  </si>
  <si>
    <t>面试成绩</t>
  </si>
  <si>
    <t>综合成绩</t>
  </si>
  <si>
    <t>面试平均分</t>
  </si>
  <si>
    <t>进入考察和体检人选</t>
  </si>
  <si>
    <t>缺考</t>
  </si>
  <si>
    <t>*</t>
  </si>
  <si>
    <r>
      <t>7</t>
    </r>
    <r>
      <rPr>
        <sz val="11"/>
        <rFont val="宋体"/>
        <family val="0"/>
      </rPr>
      <t>8.7</t>
    </r>
  </si>
  <si>
    <t>缺考</t>
  </si>
  <si>
    <r>
      <t>7</t>
    </r>
    <r>
      <rPr>
        <sz val="11"/>
        <rFont val="宋体"/>
        <family val="0"/>
      </rPr>
      <t>8.26</t>
    </r>
  </si>
  <si>
    <r>
      <t>7</t>
    </r>
    <r>
      <rPr>
        <sz val="11"/>
        <rFont val="宋体"/>
        <family val="0"/>
      </rPr>
      <t>9.98</t>
    </r>
  </si>
  <si>
    <r>
      <t>7</t>
    </r>
    <r>
      <rPr>
        <sz val="11"/>
        <rFont val="宋体"/>
        <family val="0"/>
      </rPr>
      <t>6.2</t>
    </r>
  </si>
  <si>
    <r>
      <t>7</t>
    </r>
    <r>
      <rPr>
        <sz val="11"/>
        <rFont val="宋体"/>
        <family val="0"/>
      </rPr>
      <t>9.07</t>
    </r>
  </si>
  <si>
    <t>78.18</t>
  </si>
  <si>
    <r>
      <t>7</t>
    </r>
    <r>
      <rPr>
        <sz val="11"/>
        <rFont val="宋体"/>
        <family val="0"/>
      </rPr>
      <t>4.48</t>
    </r>
  </si>
  <si>
    <t>*</t>
  </si>
  <si>
    <t>*</t>
  </si>
  <si>
    <r>
      <t>7</t>
    </r>
    <r>
      <rPr>
        <sz val="11"/>
        <rFont val="宋体"/>
        <family val="0"/>
      </rPr>
      <t>7.54</t>
    </r>
  </si>
  <si>
    <r>
      <t>6</t>
    </r>
    <r>
      <rPr>
        <sz val="11"/>
        <rFont val="宋体"/>
        <family val="0"/>
      </rPr>
      <t>9.91</t>
    </r>
  </si>
  <si>
    <r>
      <t>7</t>
    </r>
    <r>
      <rPr>
        <sz val="11"/>
        <rFont val="宋体"/>
        <family val="0"/>
      </rPr>
      <t>2.36</t>
    </r>
  </si>
  <si>
    <r>
      <t>7</t>
    </r>
    <r>
      <rPr>
        <sz val="11"/>
        <rFont val="宋体"/>
        <family val="0"/>
      </rPr>
      <t>8.32</t>
    </r>
  </si>
  <si>
    <t>*</t>
  </si>
  <si>
    <r>
      <t>7</t>
    </r>
    <r>
      <rPr>
        <sz val="11"/>
        <rFont val="宋体"/>
        <family val="0"/>
      </rPr>
      <t>9.87</t>
    </r>
  </si>
  <si>
    <r>
      <t>6</t>
    </r>
    <r>
      <rPr>
        <sz val="11"/>
        <rFont val="宋体"/>
        <family val="0"/>
      </rPr>
      <t>9.82</t>
    </r>
  </si>
  <si>
    <r>
      <t>7</t>
    </r>
    <r>
      <rPr>
        <sz val="11"/>
        <rFont val="宋体"/>
        <family val="0"/>
      </rPr>
      <t>7.71</t>
    </r>
  </si>
  <si>
    <r>
      <t>8</t>
    </r>
    <r>
      <rPr>
        <sz val="11"/>
        <rFont val="宋体"/>
        <family val="0"/>
      </rPr>
      <t>0.84</t>
    </r>
  </si>
  <si>
    <r>
      <t>7</t>
    </r>
    <r>
      <rPr>
        <sz val="11"/>
        <rFont val="宋体"/>
        <family val="0"/>
      </rPr>
      <t>6.86</t>
    </r>
  </si>
  <si>
    <r>
      <t>7</t>
    </r>
    <r>
      <rPr>
        <sz val="11"/>
        <rFont val="宋体"/>
        <family val="0"/>
      </rPr>
      <t>6.83</t>
    </r>
  </si>
  <si>
    <t>*</t>
  </si>
  <si>
    <r>
      <t>7</t>
    </r>
    <r>
      <rPr>
        <sz val="11"/>
        <rFont val="宋体"/>
        <family val="0"/>
      </rPr>
      <t>6.92</t>
    </r>
  </si>
  <si>
    <t>*</t>
  </si>
  <si>
    <t>*</t>
  </si>
  <si>
    <t>石景山区2017年度补充录用公务员面试成绩及综合成绩公示</t>
  </si>
  <si>
    <t>公示说明：
   1、按照北京市各级机关2017年度补充录用公务员面试工作的总体要求，考生综合成绩计算方法为:公共科目笔试总成绩*25%+面试成绩*50%。
   2、个别参加面试人数与录用计划数比例低于3:1的职位，报考人员面试成绩应达到其所在面试考官小组使用同一套面试题本面试的所有人员的平均分，方可进入考察和体检。
   3、以考生综合成绩由高至低排序按1:1的比例确定进入考察和体检人选。
   4、标注*号的为进入考察和体检的考生，请进入考察和体检的考生等待各招录单位具体通知。
                                                                                   石景山区人力资源和社会保障局
                                                                                           2017年6月15日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</si>
</sst>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0;&quot;\�\-#,##0"/>
    <numFmt numFmtId="177" formatCode="&quot;�#,##0;[Red]&quot;\�\-#,##0"/>
    <numFmt numFmtId="178" formatCode="&quot;�#,##0.00;&quot;\�\-#,##0.00"/>
    <numFmt numFmtId="179" formatCode="&quot;�#,##0.00;[Red]&quot;\�\-#,##0.00"/>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
    <numFmt numFmtId="186" formatCode="0_ "/>
    <numFmt numFmtId="187" formatCode="yyyy/m/d;@"/>
    <numFmt numFmtId="188" formatCode="000000"/>
  </numFmts>
  <fonts count="45">
    <font>
      <sz val="11"/>
      <color indexed="8"/>
      <name val="宋体"/>
      <family val="0"/>
    </font>
    <font>
      <sz val="9"/>
      <name val="宋体"/>
      <family val="0"/>
    </font>
    <font>
      <sz val="11"/>
      <name val="宋体"/>
      <family val="0"/>
    </font>
    <font>
      <sz val="12"/>
      <name val="宋体"/>
      <family val="0"/>
    </font>
    <font>
      <b/>
      <sz val="1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b/>
      <sz val="12"/>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1"/>
      <name val="Calibri"/>
      <family val="0"/>
    </font>
    <font>
      <b/>
      <sz val="12"/>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0" borderId="4"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4" fillId="25" borderId="5" applyNumberFormat="0" applyAlignment="0" applyProtection="0"/>
    <xf numFmtId="0" fontId="35" fillId="26"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0" fillId="24" borderId="0" applyNumberFormat="0" applyBorder="0" applyAlignment="0" applyProtection="0"/>
    <xf numFmtId="0" fontId="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39" fillId="34" borderId="0" applyNumberFormat="0" applyBorder="0" applyAlignment="0" applyProtection="0"/>
    <xf numFmtId="0" fontId="40" fillId="25" borderId="8" applyNumberFormat="0" applyAlignment="0" applyProtection="0"/>
    <xf numFmtId="0" fontId="41" fillId="35" borderId="5" applyNumberFormat="0" applyAlignment="0" applyProtection="0"/>
    <xf numFmtId="0" fontId="42" fillId="0" borderId="0" applyNumberFormat="0" applyFill="0" applyBorder="0" applyAlignment="0" applyProtection="0"/>
    <xf numFmtId="0" fontId="0" fillId="36" borderId="9" applyNumberFormat="0" applyFont="0" applyAlignment="0" applyProtection="0"/>
  </cellStyleXfs>
  <cellXfs count="42">
    <xf numFmtId="0" fontId="0" fillId="0" borderId="0" xfId="0" applyAlignment="1">
      <alignment vertical="center"/>
    </xf>
    <xf numFmtId="49" fontId="43" fillId="0" borderId="10" xfId="0" applyNumberFormat="1" applyFont="1" applyBorder="1" applyAlignment="1">
      <alignment horizontal="center" vertical="center" wrapText="1"/>
    </xf>
    <xf numFmtId="188" fontId="43" fillId="0" borderId="10" xfId="0" applyNumberFormat="1" applyFont="1" applyBorder="1" applyAlignment="1">
      <alignment horizontal="center" vertical="center" wrapText="1"/>
    </xf>
    <xf numFmtId="49" fontId="43" fillId="0" borderId="10" xfId="0" applyNumberFormat="1" applyFont="1" applyBorder="1" applyAlignment="1">
      <alignment horizontal="center" vertical="center"/>
    </xf>
    <xf numFmtId="49"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44" fillId="37" borderId="10" xfId="0" applyFont="1" applyFill="1" applyBorder="1" applyAlignment="1">
      <alignment horizontal="center" vertical="center" wrapText="1"/>
    </xf>
    <xf numFmtId="49" fontId="2" fillId="0" borderId="10" xfId="0" applyNumberFormat="1" applyFont="1" applyBorder="1" applyAlignment="1">
      <alignment horizontal="center" vertical="center"/>
    </xf>
    <xf numFmtId="0" fontId="43"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43" fillId="0" borderId="10" xfId="0" applyNumberFormat="1" applyFont="1" applyBorder="1" applyAlignment="1">
      <alignment horizontal="center" vertical="center" wrapText="1"/>
    </xf>
    <xf numFmtId="184" fontId="2" fillId="0" borderId="10"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188" fontId="43" fillId="0" borderId="11" xfId="0" applyNumberFormat="1" applyFont="1" applyBorder="1" applyAlignment="1">
      <alignment horizontal="center" vertical="center" wrapText="1"/>
    </xf>
    <xf numFmtId="188" fontId="43" fillId="0" borderId="13" xfId="0" applyNumberFormat="1" applyFont="1" applyBorder="1" applyAlignment="1">
      <alignment horizontal="center" vertical="center" wrapText="1"/>
    </xf>
    <xf numFmtId="49" fontId="43" fillId="0" borderId="11" xfId="0" applyNumberFormat="1" applyFont="1" applyBorder="1" applyAlignment="1">
      <alignment horizontal="center" vertical="center"/>
    </xf>
    <xf numFmtId="49" fontId="43" fillId="0" borderId="13" xfId="0" applyNumberFormat="1" applyFont="1" applyBorder="1" applyAlignment="1">
      <alignment horizontal="center" vertical="center"/>
    </xf>
    <xf numFmtId="188" fontId="43" fillId="0" borderId="12" xfId="0" applyNumberFormat="1" applyFont="1" applyBorder="1" applyAlignment="1">
      <alignment horizontal="center" vertical="center" wrapText="1"/>
    </xf>
    <xf numFmtId="49" fontId="43" fillId="0" borderId="12" xfId="0" applyNumberFormat="1" applyFont="1" applyBorder="1" applyAlignment="1">
      <alignment horizontal="center" vertical="center"/>
    </xf>
    <xf numFmtId="49" fontId="43" fillId="0" borderId="11" xfId="0" applyNumberFormat="1" applyFont="1" applyBorder="1" applyAlignment="1">
      <alignment horizontal="center" vertical="center" wrapText="1"/>
    </xf>
    <xf numFmtId="49" fontId="43" fillId="0" borderId="12"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188" fontId="43" fillId="0" borderId="10" xfId="0" applyNumberFormat="1" applyFont="1" applyBorder="1" applyAlignment="1">
      <alignment horizontal="center" vertical="center" wrapText="1"/>
    </xf>
    <xf numFmtId="49" fontId="43"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5"/>
  <sheetViews>
    <sheetView tabSelected="1" zoomScalePageLayoutView="0" workbookViewId="0" topLeftCell="A1">
      <selection activeCell="I4" sqref="I4:I13"/>
    </sheetView>
  </sheetViews>
  <sheetFormatPr defaultColWidth="9.00390625" defaultRowHeight="13.5"/>
  <cols>
    <col min="1" max="1" width="17.25390625" style="4" customWidth="1"/>
    <col min="2" max="2" width="14.375" style="4" customWidth="1"/>
    <col min="3" max="3" width="13.00390625" style="4" customWidth="1"/>
    <col min="4" max="4" width="13.50390625" style="4" customWidth="1"/>
    <col min="5" max="5" width="11.75390625" style="4" customWidth="1"/>
    <col min="6" max="8" width="12.625" style="4" customWidth="1"/>
    <col min="9" max="9" width="12.25390625" style="4" customWidth="1"/>
    <col min="10" max="10" width="13.375" style="4" customWidth="1"/>
    <col min="11" max="16384" width="9.00390625" style="4" customWidth="1"/>
  </cols>
  <sheetData>
    <row r="1" spans="1:10" ht="72" customHeight="1">
      <c r="A1" s="21" t="s">
        <v>562</v>
      </c>
      <c r="B1" s="21"/>
      <c r="C1" s="21"/>
      <c r="D1" s="21"/>
      <c r="E1" s="21"/>
      <c r="F1" s="21"/>
      <c r="G1" s="21"/>
      <c r="H1" s="21"/>
      <c r="I1" s="21"/>
      <c r="J1" s="21"/>
    </row>
    <row r="2" spans="1:10" ht="156" customHeight="1">
      <c r="A2" s="29" t="s">
        <v>563</v>
      </c>
      <c r="B2" s="30"/>
      <c r="C2" s="30"/>
      <c r="D2" s="30"/>
      <c r="E2" s="30"/>
      <c r="F2" s="30"/>
      <c r="G2" s="30"/>
      <c r="H2" s="30"/>
      <c r="I2" s="30"/>
      <c r="J2" s="30"/>
    </row>
    <row r="3" spans="1:10" s="18" customFormat="1" ht="49.5" customHeight="1">
      <c r="A3" s="7" t="s">
        <v>4</v>
      </c>
      <c r="B3" s="7" t="s">
        <v>2</v>
      </c>
      <c r="C3" s="7" t="s">
        <v>3</v>
      </c>
      <c r="D3" s="7" t="s">
        <v>0</v>
      </c>
      <c r="E3" s="7" t="s">
        <v>1</v>
      </c>
      <c r="F3" s="7" t="s">
        <v>530</v>
      </c>
      <c r="G3" s="7" t="s">
        <v>531</v>
      </c>
      <c r="H3" s="7" t="s">
        <v>532</v>
      </c>
      <c r="I3" s="7" t="s">
        <v>533</v>
      </c>
      <c r="J3" s="7" t="s">
        <v>534</v>
      </c>
    </row>
    <row r="4" spans="1:10" s="5" customFormat="1" ht="35.25" customHeight="1">
      <c r="A4" s="40" t="s">
        <v>495</v>
      </c>
      <c r="B4" s="41" t="s">
        <v>47</v>
      </c>
      <c r="C4" s="40" t="s">
        <v>48</v>
      </c>
      <c r="D4" s="15" t="s">
        <v>49</v>
      </c>
      <c r="E4" s="15" t="s">
        <v>50</v>
      </c>
      <c r="F4" s="9">
        <v>144.75</v>
      </c>
      <c r="G4" s="10">
        <v>75.4</v>
      </c>
      <c r="H4" s="16">
        <f aca="true" t="shared" si="0" ref="H4:H16">SUM(F4*0.25+G4*0.5)</f>
        <v>73.8875</v>
      </c>
      <c r="I4" s="26" t="s">
        <v>539</v>
      </c>
      <c r="J4" s="6"/>
    </row>
    <row r="5" spans="1:10" s="5" customFormat="1" ht="35.25" customHeight="1">
      <c r="A5" s="40"/>
      <c r="B5" s="41"/>
      <c r="C5" s="40"/>
      <c r="D5" s="15" t="s">
        <v>51</v>
      </c>
      <c r="E5" s="15" t="s">
        <v>52</v>
      </c>
      <c r="F5" s="9">
        <v>142.5</v>
      </c>
      <c r="G5" s="10">
        <v>81.8</v>
      </c>
      <c r="H5" s="16">
        <f t="shared" si="0"/>
        <v>76.525</v>
      </c>
      <c r="I5" s="27"/>
      <c r="J5" s="12" t="s">
        <v>536</v>
      </c>
    </row>
    <row r="6" spans="1:10" s="5" customFormat="1" ht="35.25" customHeight="1">
      <c r="A6" s="40"/>
      <c r="B6" s="41"/>
      <c r="C6" s="40"/>
      <c r="D6" s="15" t="s">
        <v>53</v>
      </c>
      <c r="E6" s="15" t="s">
        <v>54</v>
      </c>
      <c r="F6" s="9">
        <v>142.25</v>
      </c>
      <c r="G6" s="10">
        <v>81.2</v>
      </c>
      <c r="H6" s="16">
        <f t="shared" si="0"/>
        <v>76.1625</v>
      </c>
      <c r="I6" s="27"/>
      <c r="J6" s="6"/>
    </row>
    <row r="7" spans="1:10" s="5" customFormat="1" ht="35.25" customHeight="1">
      <c r="A7" s="40"/>
      <c r="B7" s="41"/>
      <c r="C7" s="40"/>
      <c r="D7" s="15" t="s">
        <v>55</v>
      </c>
      <c r="E7" s="15" t="s">
        <v>56</v>
      </c>
      <c r="F7" s="9">
        <v>139.25</v>
      </c>
      <c r="G7" s="10">
        <v>63.8</v>
      </c>
      <c r="H7" s="16">
        <f t="shared" si="0"/>
        <v>66.7125</v>
      </c>
      <c r="I7" s="27"/>
      <c r="J7" s="6"/>
    </row>
    <row r="8" spans="1:10" s="5" customFormat="1" ht="35.25" customHeight="1">
      <c r="A8" s="40"/>
      <c r="B8" s="41"/>
      <c r="C8" s="40"/>
      <c r="D8" s="15" t="s">
        <v>57</v>
      </c>
      <c r="E8" s="15" t="s">
        <v>58</v>
      </c>
      <c r="F8" s="9">
        <v>138</v>
      </c>
      <c r="G8" s="10">
        <v>75.6</v>
      </c>
      <c r="H8" s="16">
        <f t="shared" si="0"/>
        <v>72.3</v>
      </c>
      <c r="I8" s="27"/>
      <c r="J8" s="6"/>
    </row>
    <row r="9" spans="1:10" s="5" customFormat="1" ht="35.25" customHeight="1">
      <c r="A9" s="40"/>
      <c r="B9" s="41"/>
      <c r="C9" s="40"/>
      <c r="D9" s="15" t="s">
        <v>59</v>
      </c>
      <c r="E9" s="15" t="s">
        <v>60</v>
      </c>
      <c r="F9" s="9">
        <v>133.75</v>
      </c>
      <c r="G9" s="10">
        <v>85.8</v>
      </c>
      <c r="H9" s="16">
        <f t="shared" si="0"/>
        <v>76.3375</v>
      </c>
      <c r="I9" s="27"/>
      <c r="J9" s="12" t="s">
        <v>536</v>
      </c>
    </row>
    <row r="10" spans="1:10" s="5" customFormat="1" ht="35.25" customHeight="1">
      <c r="A10" s="40"/>
      <c r="B10" s="41"/>
      <c r="C10" s="40"/>
      <c r="D10" s="15" t="s">
        <v>61</v>
      </c>
      <c r="E10" s="15" t="s">
        <v>62</v>
      </c>
      <c r="F10" s="9">
        <v>133.75</v>
      </c>
      <c r="G10" s="10">
        <v>81.4</v>
      </c>
      <c r="H10" s="16">
        <f t="shared" si="0"/>
        <v>74.1375</v>
      </c>
      <c r="I10" s="27"/>
      <c r="J10" s="6"/>
    </row>
    <row r="11" spans="1:10" s="5" customFormat="1" ht="35.25" customHeight="1">
      <c r="A11" s="40"/>
      <c r="B11" s="41"/>
      <c r="C11" s="40"/>
      <c r="D11" s="15" t="s">
        <v>63</v>
      </c>
      <c r="E11" s="15" t="s">
        <v>64</v>
      </c>
      <c r="F11" s="9">
        <v>130.75</v>
      </c>
      <c r="G11" s="10">
        <v>77.4</v>
      </c>
      <c r="H11" s="16">
        <f t="shared" si="0"/>
        <v>71.3875</v>
      </c>
      <c r="I11" s="27"/>
      <c r="J11" s="6"/>
    </row>
    <row r="12" spans="1:10" s="5" customFormat="1" ht="35.25" customHeight="1">
      <c r="A12" s="40"/>
      <c r="B12" s="41"/>
      <c r="C12" s="40"/>
      <c r="D12" s="15" t="s">
        <v>65</v>
      </c>
      <c r="E12" s="15" t="s">
        <v>66</v>
      </c>
      <c r="F12" s="9">
        <v>130.75</v>
      </c>
      <c r="G12" s="10">
        <v>82.6</v>
      </c>
      <c r="H12" s="16">
        <f t="shared" si="0"/>
        <v>73.9875</v>
      </c>
      <c r="I12" s="27"/>
      <c r="J12" s="6"/>
    </row>
    <row r="13" spans="1:10" s="5" customFormat="1" ht="35.25" customHeight="1">
      <c r="A13" s="40"/>
      <c r="B13" s="41"/>
      <c r="C13" s="40"/>
      <c r="D13" s="15" t="s">
        <v>67</v>
      </c>
      <c r="E13" s="15" t="s">
        <v>68</v>
      </c>
      <c r="F13" s="9">
        <v>129.75</v>
      </c>
      <c r="G13" s="10">
        <v>77.6</v>
      </c>
      <c r="H13" s="16">
        <f t="shared" si="0"/>
        <v>71.2375</v>
      </c>
      <c r="I13" s="27"/>
      <c r="J13" s="6"/>
    </row>
    <row r="14" spans="1:10" s="5" customFormat="1" ht="35.25" customHeight="1">
      <c r="A14" s="31" t="s">
        <v>497</v>
      </c>
      <c r="B14" s="37" t="s">
        <v>148</v>
      </c>
      <c r="C14" s="31" t="s">
        <v>18</v>
      </c>
      <c r="D14" s="1" t="s">
        <v>149</v>
      </c>
      <c r="E14" s="1" t="s">
        <v>150</v>
      </c>
      <c r="F14" s="9">
        <v>160.25</v>
      </c>
      <c r="G14" s="10">
        <v>76.2</v>
      </c>
      <c r="H14" s="16">
        <f t="shared" si="0"/>
        <v>78.1625</v>
      </c>
      <c r="I14" s="28" t="s">
        <v>537</v>
      </c>
      <c r="J14" s="8" t="s">
        <v>536</v>
      </c>
    </row>
    <row r="15" spans="1:10" s="5" customFormat="1" ht="35.25" customHeight="1">
      <c r="A15" s="35"/>
      <c r="B15" s="38"/>
      <c r="C15" s="35"/>
      <c r="D15" s="1" t="s">
        <v>151</v>
      </c>
      <c r="E15" s="1" t="s">
        <v>152</v>
      </c>
      <c r="F15" s="9">
        <v>155.75</v>
      </c>
      <c r="G15" s="10">
        <v>77.4</v>
      </c>
      <c r="H15" s="16">
        <f t="shared" si="0"/>
        <v>77.6375</v>
      </c>
      <c r="I15" s="22"/>
      <c r="J15" s="6"/>
    </row>
    <row r="16" spans="1:10" s="5" customFormat="1" ht="35.25" customHeight="1">
      <c r="A16" s="35"/>
      <c r="B16" s="38"/>
      <c r="C16" s="35"/>
      <c r="D16" s="1" t="s">
        <v>153</v>
      </c>
      <c r="E16" s="1" t="s">
        <v>154</v>
      </c>
      <c r="F16" s="9">
        <v>153.5</v>
      </c>
      <c r="G16" s="10">
        <v>76.8</v>
      </c>
      <c r="H16" s="16">
        <f t="shared" si="0"/>
        <v>76.775</v>
      </c>
      <c r="I16" s="22"/>
      <c r="J16" s="6"/>
    </row>
    <row r="17" spans="1:10" s="5" customFormat="1" ht="35.25" customHeight="1">
      <c r="A17" s="35"/>
      <c r="B17" s="38"/>
      <c r="C17" s="35"/>
      <c r="D17" s="1" t="s">
        <v>155</v>
      </c>
      <c r="E17" s="1" t="s">
        <v>156</v>
      </c>
      <c r="F17" s="9">
        <v>151.75</v>
      </c>
      <c r="G17" s="11" t="s">
        <v>535</v>
      </c>
      <c r="H17" s="16"/>
      <c r="I17" s="22"/>
      <c r="J17" s="6"/>
    </row>
    <row r="18" spans="1:10" s="5" customFormat="1" ht="35.25" customHeight="1">
      <c r="A18" s="35"/>
      <c r="B18" s="38"/>
      <c r="C18" s="35"/>
      <c r="D18" s="1" t="s">
        <v>157</v>
      </c>
      <c r="E18" s="1" t="s">
        <v>158</v>
      </c>
      <c r="F18" s="9">
        <v>151.25</v>
      </c>
      <c r="G18" s="10">
        <v>79.6</v>
      </c>
      <c r="H18" s="16">
        <f>SUM(F18*0.25+G18*0.5)</f>
        <v>77.6125</v>
      </c>
      <c r="I18" s="22"/>
      <c r="J18" s="6"/>
    </row>
    <row r="19" spans="1:10" s="5" customFormat="1" ht="35.25" customHeight="1">
      <c r="A19" s="35"/>
      <c r="B19" s="38"/>
      <c r="C19" s="35"/>
      <c r="D19" s="1" t="s">
        <v>159</v>
      </c>
      <c r="E19" s="1" t="s">
        <v>160</v>
      </c>
      <c r="F19" s="9">
        <v>150.25</v>
      </c>
      <c r="G19" s="10">
        <v>90</v>
      </c>
      <c r="H19" s="16">
        <f>SUM(F19*0.25+G19*0.5)</f>
        <v>82.5625</v>
      </c>
      <c r="I19" s="22"/>
      <c r="J19" s="8" t="s">
        <v>536</v>
      </c>
    </row>
    <row r="20" spans="1:10" s="5" customFormat="1" ht="35.25" customHeight="1">
      <c r="A20" s="35"/>
      <c r="B20" s="38"/>
      <c r="C20" s="35"/>
      <c r="D20" s="1" t="s">
        <v>161</v>
      </c>
      <c r="E20" s="1" t="s">
        <v>162</v>
      </c>
      <c r="F20" s="9">
        <v>149</v>
      </c>
      <c r="G20" s="10">
        <v>75.8</v>
      </c>
      <c r="H20" s="16">
        <f>SUM(F20*0.25+G20*0.5)</f>
        <v>75.15</v>
      </c>
      <c r="I20" s="22"/>
      <c r="J20" s="6"/>
    </row>
    <row r="21" spans="1:10" s="5" customFormat="1" ht="35.25" customHeight="1">
      <c r="A21" s="35"/>
      <c r="B21" s="38"/>
      <c r="C21" s="35"/>
      <c r="D21" s="1" t="s">
        <v>163</v>
      </c>
      <c r="E21" s="1" t="s">
        <v>164</v>
      </c>
      <c r="F21" s="9">
        <v>147</v>
      </c>
      <c r="G21" s="10">
        <v>76.2</v>
      </c>
      <c r="H21" s="16">
        <f>SUM(F21*0.25+G21*0.5)</f>
        <v>74.85</v>
      </c>
      <c r="I21" s="22"/>
      <c r="J21" s="6"/>
    </row>
    <row r="22" spans="1:10" s="5" customFormat="1" ht="35.25" customHeight="1">
      <c r="A22" s="35"/>
      <c r="B22" s="38"/>
      <c r="C22" s="35"/>
      <c r="D22" s="1" t="s">
        <v>165</v>
      </c>
      <c r="E22" s="1" t="s">
        <v>166</v>
      </c>
      <c r="F22" s="9">
        <v>145.25</v>
      </c>
      <c r="G22" s="10">
        <v>77.6</v>
      </c>
      <c r="H22" s="16">
        <f>SUM(F22*0.25+G22*0.5)</f>
        <v>75.1125</v>
      </c>
      <c r="I22" s="22"/>
      <c r="J22" s="6"/>
    </row>
    <row r="23" spans="1:10" s="5" customFormat="1" ht="35.25" customHeight="1">
      <c r="A23" s="32"/>
      <c r="B23" s="39"/>
      <c r="C23" s="32"/>
      <c r="D23" s="1" t="s">
        <v>167</v>
      </c>
      <c r="E23" s="1" t="s">
        <v>168</v>
      </c>
      <c r="F23" s="9">
        <v>142.75</v>
      </c>
      <c r="G23" s="11" t="s">
        <v>535</v>
      </c>
      <c r="H23" s="16"/>
      <c r="I23" s="23"/>
      <c r="J23" s="6"/>
    </row>
    <row r="24" spans="1:10" s="5" customFormat="1" ht="35.25" customHeight="1">
      <c r="A24" s="31" t="s">
        <v>77</v>
      </c>
      <c r="B24" s="31" t="s">
        <v>75</v>
      </c>
      <c r="C24" s="31" t="s">
        <v>76</v>
      </c>
      <c r="D24" s="1" t="s">
        <v>78</v>
      </c>
      <c r="E24" s="1" t="s">
        <v>79</v>
      </c>
      <c r="F24" s="9">
        <v>144.25</v>
      </c>
      <c r="G24" s="10">
        <v>77.4</v>
      </c>
      <c r="H24" s="16">
        <f aca="true" t="shared" si="1" ref="H24:H29">SUM(F24*0.25+G24*0.5)</f>
        <v>74.7625</v>
      </c>
      <c r="I24" s="20" t="s">
        <v>543</v>
      </c>
      <c r="J24" s="6"/>
    </row>
    <row r="25" spans="1:10" s="5" customFormat="1" ht="35.25" customHeight="1">
      <c r="A25" s="35"/>
      <c r="B25" s="35" t="s">
        <v>75</v>
      </c>
      <c r="C25" s="35" t="s">
        <v>76</v>
      </c>
      <c r="D25" s="1" t="s">
        <v>80</v>
      </c>
      <c r="E25" s="1" t="s">
        <v>81</v>
      </c>
      <c r="F25" s="9">
        <v>137.25</v>
      </c>
      <c r="G25" s="10">
        <v>86.6</v>
      </c>
      <c r="H25" s="16">
        <f t="shared" si="1"/>
        <v>77.6125</v>
      </c>
      <c r="I25" s="22"/>
      <c r="J25" s="12" t="s">
        <v>536</v>
      </c>
    </row>
    <row r="26" spans="1:10" s="5" customFormat="1" ht="35.25" customHeight="1">
      <c r="A26" s="35"/>
      <c r="B26" s="35" t="s">
        <v>75</v>
      </c>
      <c r="C26" s="35" t="s">
        <v>76</v>
      </c>
      <c r="D26" s="1" t="s">
        <v>82</v>
      </c>
      <c r="E26" s="1" t="s">
        <v>83</v>
      </c>
      <c r="F26" s="9">
        <v>131.25</v>
      </c>
      <c r="G26" s="10">
        <v>81.8</v>
      </c>
      <c r="H26" s="16">
        <f t="shared" si="1"/>
        <v>73.7125</v>
      </c>
      <c r="I26" s="22"/>
      <c r="J26" s="6"/>
    </row>
    <row r="27" spans="1:10" s="5" customFormat="1" ht="35.25" customHeight="1">
      <c r="A27" s="35"/>
      <c r="B27" s="35" t="s">
        <v>75</v>
      </c>
      <c r="C27" s="35" t="s">
        <v>76</v>
      </c>
      <c r="D27" s="1" t="s">
        <v>84</v>
      </c>
      <c r="E27" s="1" t="s">
        <v>85</v>
      </c>
      <c r="F27" s="9">
        <v>130.5</v>
      </c>
      <c r="G27" s="10">
        <v>58.6</v>
      </c>
      <c r="H27" s="16">
        <f t="shared" si="1"/>
        <v>61.925</v>
      </c>
      <c r="I27" s="22"/>
      <c r="J27" s="6"/>
    </row>
    <row r="28" spans="1:10" s="5" customFormat="1" ht="35.25" customHeight="1">
      <c r="A28" s="32"/>
      <c r="B28" s="32" t="s">
        <v>75</v>
      </c>
      <c r="C28" s="32" t="s">
        <v>76</v>
      </c>
      <c r="D28" s="1" t="s">
        <v>86</v>
      </c>
      <c r="E28" s="1" t="s">
        <v>87</v>
      </c>
      <c r="F28" s="9">
        <v>123.75</v>
      </c>
      <c r="G28" s="10">
        <v>82.2</v>
      </c>
      <c r="H28" s="16">
        <f t="shared" si="1"/>
        <v>72.0375</v>
      </c>
      <c r="I28" s="22"/>
      <c r="J28" s="6"/>
    </row>
    <row r="29" spans="1:10" s="5" customFormat="1" ht="35.25" customHeight="1">
      <c r="A29" s="31" t="s">
        <v>496</v>
      </c>
      <c r="B29" s="31" t="s">
        <v>88</v>
      </c>
      <c r="C29" s="31" t="s">
        <v>89</v>
      </c>
      <c r="D29" s="1" t="s">
        <v>90</v>
      </c>
      <c r="E29" s="1" t="s">
        <v>91</v>
      </c>
      <c r="F29" s="9">
        <v>149.5</v>
      </c>
      <c r="G29" s="10">
        <v>89.4</v>
      </c>
      <c r="H29" s="16">
        <f t="shared" si="1"/>
        <v>82.075</v>
      </c>
      <c r="I29" s="22"/>
      <c r="J29" s="8" t="s">
        <v>536</v>
      </c>
    </row>
    <row r="30" spans="1:10" s="5" customFormat="1" ht="35.25" customHeight="1">
      <c r="A30" s="35"/>
      <c r="B30" s="35" t="s">
        <v>88</v>
      </c>
      <c r="C30" s="35" t="s">
        <v>89</v>
      </c>
      <c r="D30" s="1" t="s">
        <v>92</v>
      </c>
      <c r="E30" s="1" t="s">
        <v>93</v>
      </c>
      <c r="F30" s="9">
        <v>148.25</v>
      </c>
      <c r="G30" s="11" t="s">
        <v>538</v>
      </c>
      <c r="H30" s="16"/>
      <c r="I30" s="22"/>
      <c r="J30" s="6"/>
    </row>
    <row r="31" spans="1:10" s="5" customFormat="1" ht="35.25" customHeight="1">
      <c r="A31" s="35"/>
      <c r="B31" s="35" t="s">
        <v>88</v>
      </c>
      <c r="C31" s="35" t="s">
        <v>89</v>
      </c>
      <c r="D31" s="1" t="s">
        <v>94</v>
      </c>
      <c r="E31" s="1" t="s">
        <v>95</v>
      </c>
      <c r="F31" s="9">
        <v>146.5</v>
      </c>
      <c r="G31" s="10">
        <v>80.8</v>
      </c>
      <c r="H31" s="16">
        <f aca="true" t="shared" si="2" ref="H31:H63">SUM(F31*0.25+G31*0.5)</f>
        <v>77.025</v>
      </c>
      <c r="I31" s="22"/>
      <c r="J31" s="6"/>
    </row>
    <row r="32" spans="1:10" s="5" customFormat="1" ht="35.25" customHeight="1">
      <c r="A32" s="35"/>
      <c r="B32" s="35" t="s">
        <v>88</v>
      </c>
      <c r="C32" s="35" t="s">
        <v>89</v>
      </c>
      <c r="D32" s="1" t="s">
        <v>96</v>
      </c>
      <c r="E32" s="1" t="s">
        <v>97</v>
      </c>
      <c r="F32" s="9">
        <v>137.5</v>
      </c>
      <c r="G32" s="10">
        <v>74.6</v>
      </c>
      <c r="H32" s="16">
        <f t="shared" si="2"/>
        <v>71.675</v>
      </c>
      <c r="I32" s="22"/>
      <c r="J32" s="6"/>
    </row>
    <row r="33" spans="1:10" s="5" customFormat="1" ht="35.25" customHeight="1">
      <c r="A33" s="32"/>
      <c r="B33" s="32" t="s">
        <v>88</v>
      </c>
      <c r="C33" s="32" t="s">
        <v>89</v>
      </c>
      <c r="D33" s="1" t="s">
        <v>98</v>
      </c>
      <c r="E33" s="1" t="s">
        <v>99</v>
      </c>
      <c r="F33" s="9">
        <v>136.5</v>
      </c>
      <c r="G33" s="10">
        <v>72.2</v>
      </c>
      <c r="H33" s="16">
        <f t="shared" si="2"/>
        <v>70.225</v>
      </c>
      <c r="I33" s="23"/>
      <c r="J33" s="6"/>
    </row>
    <row r="34" spans="1:10" s="5" customFormat="1" ht="35.25" customHeight="1">
      <c r="A34" s="40" t="s">
        <v>498</v>
      </c>
      <c r="B34" s="41" t="s">
        <v>69</v>
      </c>
      <c r="C34" s="40" t="s">
        <v>70</v>
      </c>
      <c r="D34" s="1" t="s">
        <v>71</v>
      </c>
      <c r="E34" s="1" t="s">
        <v>72</v>
      </c>
      <c r="F34" s="9">
        <v>146</v>
      </c>
      <c r="G34" s="10">
        <v>90.6</v>
      </c>
      <c r="H34" s="16">
        <f t="shared" si="2"/>
        <v>81.8</v>
      </c>
      <c r="I34" s="20" t="s">
        <v>540</v>
      </c>
      <c r="J34" s="12" t="s">
        <v>536</v>
      </c>
    </row>
    <row r="35" spans="1:10" s="5" customFormat="1" ht="35.25" customHeight="1">
      <c r="A35" s="40"/>
      <c r="B35" s="41"/>
      <c r="C35" s="40"/>
      <c r="D35" s="1" t="s">
        <v>73</v>
      </c>
      <c r="E35" s="1" t="s">
        <v>74</v>
      </c>
      <c r="F35" s="9">
        <v>143.75</v>
      </c>
      <c r="G35" s="10">
        <v>89.5</v>
      </c>
      <c r="H35" s="16">
        <f t="shared" si="2"/>
        <v>80.6875</v>
      </c>
      <c r="I35" s="22"/>
      <c r="J35" s="6"/>
    </row>
    <row r="36" spans="1:10" s="5" customFormat="1" ht="35.25" customHeight="1">
      <c r="A36" s="40" t="s">
        <v>499</v>
      </c>
      <c r="B36" s="41" t="s">
        <v>353</v>
      </c>
      <c r="C36" s="40" t="s">
        <v>354</v>
      </c>
      <c r="D36" s="1" t="s">
        <v>355</v>
      </c>
      <c r="E36" s="1" t="s">
        <v>356</v>
      </c>
      <c r="F36" s="9">
        <v>140.5</v>
      </c>
      <c r="G36" s="10">
        <v>76.9</v>
      </c>
      <c r="H36" s="16">
        <f t="shared" si="2"/>
        <v>73.575</v>
      </c>
      <c r="I36" s="22"/>
      <c r="J36" s="6"/>
    </row>
    <row r="37" spans="1:10" s="5" customFormat="1" ht="35.25" customHeight="1">
      <c r="A37" s="40"/>
      <c r="B37" s="41"/>
      <c r="C37" s="40"/>
      <c r="D37" s="1" t="s">
        <v>357</v>
      </c>
      <c r="E37" s="1" t="s">
        <v>358</v>
      </c>
      <c r="F37" s="9">
        <v>139.25</v>
      </c>
      <c r="G37" s="10">
        <v>75.3</v>
      </c>
      <c r="H37" s="16">
        <f t="shared" si="2"/>
        <v>72.4625</v>
      </c>
      <c r="I37" s="22"/>
      <c r="J37" s="6"/>
    </row>
    <row r="38" spans="1:10" s="5" customFormat="1" ht="35.25" customHeight="1">
      <c r="A38" s="40"/>
      <c r="B38" s="41"/>
      <c r="C38" s="40"/>
      <c r="D38" s="1" t="s">
        <v>359</v>
      </c>
      <c r="E38" s="1" t="s">
        <v>360</v>
      </c>
      <c r="F38" s="9">
        <v>139</v>
      </c>
      <c r="G38" s="10">
        <v>82.1</v>
      </c>
      <c r="H38" s="16">
        <f t="shared" si="2"/>
        <v>75.8</v>
      </c>
      <c r="I38" s="22"/>
      <c r="J38" s="12" t="s">
        <v>536</v>
      </c>
    </row>
    <row r="39" spans="1:10" s="5" customFormat="1" ht="35.25" customHeight="1">
      <c r="A39" s="40"/>
      <c r="B39" s="41"/>
      <c r="C39" s="40"/>
      <c r="D39" s="1" t="s">
        <v>361</v>
      </c>
      <c r="E39" s="1" t="s">
        <v>362</v>
      </c>
      <c r="F39" s="9">
        <v>133.25</v>
      </c>
      <c r="G39" s="17">
        <v>75.08</v>
      </c>
      <c r="H39" s="16">
        <f t="shared" si="2"/>
        <v>70.85249999999999</v>
      </c>
      <c r="I39" s="22"/>
      <c r="J39" s="6"/>
    </row>
    <row r="40" spans="1:10" s="5" customFormat="1" ht="35.25" customHeight="1">
      <c r="A40" s="40"/>
      <c r="B40" s="41"/>
      <c r="C40" s="40"/>
      <c r="D40" s="1" t="s">
        <v>363</v>
      </c>
      <c r="E40" s="1" t="s">
        <v>364</v>
      </c>
      <c r="F40" s="9">
        <v>130.75</v>
      </c>
      <c r="G40" s="10">
        <v>70.5</v>
      </c>
      <c r="H40" s="16">
        <f t="shared" si="2"/>
        <v>67.9375</v>
      </c>
      <c r="I40" s="22"/>
      <c r="J40" s="6"/>
    </row>
    <row r="41" spans="1:10" s="5" customFormat="1" ht="35.25" customHeight="1">
      <c r="A41" s="40"/>
      <c r="B41" s="41" t="s">
        <v>365</v>
      </c>
      <c r="C41" s="40" t="s">
        <v>366</v>
      </c>
      <c r="D41" s="1" t="s">
        <v>367</v>
      </c>
      <c r="E41" s="1" t="s">
        <v>368</v>
      </c>
      <c r="F41" s="9">
        <v>149</v>
      </c>
      <c r="G41" s="10">
        <v>85.4</v>
      </c>
      <c r="H41" s="16">
        <f t="shared" si="2"/>
        <v>79.95</v>
      </c>
      <c r="I41" s="22"/>
      <c r="J41" s="12" t="s">
        <v>536</v>
      </c>
    </row>
    <row r="42" spans="1:10" s="5" customFormat="1" ht="35.25" customHeight="1">
      <c r="A42" s="40"/>
      <c r="B42" s="41"/>
      <c r="C42" s="40"/>
      <c r="D42" s="1" t="s">
        <v>369</v>
      </c>
      <c r="E42" s="1" t="s">
        <v>370</v>
      </c>
      <c r="F42" s="9">
        <v>143.25</v>
      </c>
      <c r="G42" s="10">
        <v>70</v>
      </c>
      <c r="H42" s="16">
        <f t="shared" si="2"/>
        <v>70.8125</v>
      </c>
      <c r="I42" s="22"/>
      <c r="J42" s="6"/>
    </row>
    <row r="43" spans="1:10" s="5" customFormat="1" ht="35.25" customHeight="1">
      <c r="A43" s="40"/>
      <c r="B43" s="41"/>
      <c r="C43" s="40"/>
      <c r="D43" s="1" t="s">
        <v>371</v>
      </c>
      <c r="E43" s="1" t="s">
        <v>372</v>
      </c>
      <c r="F43" s="9">
        <v>141.5</v>
      </c>
      <c r="G43" s="10">
        <v>81.96</v>
      </c>
      <c r="H43" s="16">
        <f t="shared" si="2"/>
        <v>76.35499999999999</v>
      </c>
      <c r="I43" s="22"/>
      <c r="J43" s="6"/>
    </row>
    <row r="44" spans="1:10" s="5" customFormat="1" ht="35.25" customHeight="1">
      <c r="A44" s="40"/>
      <c r="B44" s="41"/>
      <c r="C44" s="40"/>
      <c r="D44" s="1" t="s">
        <v>373</v>
      </c>
      <c r="E44" s="1" t="s">
        <v>374</v>
      </c>
      <c r="F44" s="9">
        <v>139</v>
      </c>
      <c r="G44" s="10">
        <v>85.98</v>
      </c>
      <c r="H44" s="16">
        <f t="shared" si="2"/>
        <v>77.74000000000001</v>
      </c>
      <c r="I44" s="22"/>
      <c r="J44" s="6"/>
    </row>
    <row r="45" spans="1:10" s="5" customFormat="1" ht="35.25" customHeight="1">
      <c r="A45" s="40"/>
      <c r="B45" s="41"/>
      <c r="C45" s="40"/>
      <c r="D45" s="1" t="s">
        <v>375</v>
      </c>
      <c r="E45" s="1" t="s">
        <v>376</v>
      </c>
      <c r="F45" s="9">
        <v>138.75</v>
      </c>
      <c r="G45" s="10">
        <v>76.4</v>
      </c>
      <c r="H45" s="16">
        <f t="shared" si="2"/>
        <v>72.8875</v>
      </c>
      <c r="I45" s="23"/>
      <c r="J45" s="6"/>
    </row>
    <row r="46" spans="1:10" s="5" customFormat="1" ht="35.25" customHeight="1">
      <c r="A46" s="40" t="s">
        <v>502</v>
      </c>
      <c r="B46" s="1" t="s">
        <v>5</v>
      </c>
      <c r="C46" s="2" t="s">
        <v>6</v>
      </c>
      <c r="D46" s="1" t="s">
        <v>7</v>
      </c>
      <c r="E46" s="1" t="s">
        <v>8</v>
      </c>
      <c r="F46" s="9">
        <v>149.25</v>
      </c>
      <c r="G46" s="10">
        <v>86.8</v>
      </c>
      <c r="H46" s="16">
        <f t="shared" si="2"/>
        <v>80.7125</v>
      </c>
      <c r="I46" s="20" t="s">
        <v>541</v>
      </c>
      <c r="J46" s="12" t="s">
        <v>536</v>
      </c>
    </row>
    <row r="47" spans="1:10" s="5" customFormat="1" ht="35.25" customHeight="1">
      <c r="A47" s="40"/>
      <c r="B47" s="1" t="s">
        <v>9</v>
      </c>
      <c r="C47" s="2" t="s">
        <v>10</v>
      </c>
      <c r="D47" s="1" t="s">
        <v>11</v>
      </c>
      <c r="E47" s="1" t="s">
        <v>12</v>
      </c>
      <c r="F47" s="9">
        <v>122.75</v>
      </c>
      <c r="G47" s="10">
        <v>73.6</v>
      </c>
      <c r="H47" s="16">
        <f t="shared" si="2"/>
        <v>67.4875</v>
      </c>
      <c r="I47" s="22"/>
      <c r="J47" s="6"/>
    </row>
    <row r="48" spans="1:10" s="5" customFormat="1" ht="35.25" customHeight="1">
      <c r="A48" s="31" t="s">
        <v>503</v>
      </c>
      <c r="B48" s="37" t="s">
        <v>283</v>
      </c>
      <c r="C48" s="31" t="s">
        <v>284</v>
      </c>
      <c r="D48" s="1" t="s">
        <v>285</v>
      </c>
      <c r="E48" s="1" t="s">
        <v>286</v>
      </c>
      <c r="F48" s="9">
        <v>145</v>
      </c>
      <c r="G48" s="10">
        <v>85.4</v>
      </c>
      <c r="H48" s="16">
        <f t="shared" si="2"/>
        <v>78.95</v>
      </c>
      <c r="I48" s="22"/>
      <c r="J48" s="12" t="s">
        <v>536</v>
      </c>
    </row>
    <row r="49" spans="1:10" s="5" customFormat="1" ht="35.25" customHeight="1">
      <c r="A49" s="35"/>
      <c r="B49" s="38"/>
      <c r="C49" s="35"/>
      <c r="D49" s="1" t="s">
        <v>287</v>
      </c>
      <c r="E49" s="1" t="s">
        <v>288</v>
      </c>
      <c r="F49" s="9">
        <v>142.25</v>
      </c>
      <c r="G49" s="10">
        <v>73</v>
      </c>
      <c r="H49" s="16">
        <f t="shared" si="2"/>
        <v>72.0625</v>
      </c>
      <c r="I49" s="22"/>
      <c r="J49" s="6"/>
    </row>
    <row r="50" spans="1:10" s="5" customFormat="1" ht="35.25" customHeight="1">
      <c r="A50" s="35"/>
      <c r="B50" s="38"/>
      <c r="C50" s="35"/>
      <c r="D50" s="1" t="s">
        <v>289</v>
      </c>
      <c r="E50" s="1" t="s">
        <v>290</v>
      </c>
      <c r="F50" s="9">
        <v>141</v>
      </c>
      <c r="G50" s="10">
        <v>76.2</v>
      </c>
      <c r="H50" s="16">
        <f t="shared" si="2"/>
        <v>73.35</v>
      </c>
      <c r="I50" s="22"/>
      <c r="J50" s="6"/>
    </row>
    <row r="51" spans="1:10" s="5" customFormat="1" ht="35.25" customHeight="1">
      <c r="A51" s="35"/>
      <c r="B51" s="38"/>
      <c r="C51" s="35"/>
      <c r="D51" s="1" t="s">
        <v>291</v>
      </c>
      <c r="E51" s="1" t="s">
        <v>292</v>
      </c>
      <c r="F51" s="9">
        <v>138.25</v>
      </c>
      <c r="G51" s="10">
        <v>72.2</v>
      </c>
      <c r="H51" s="16">
        <f t="shared" si="2"/>
        <v>70.6625</v>
      </c>
      <c r="I51" s="22"/>
      <c r="J51" s="6"/>
    </row>
    <row r="52" spans="1:10" s="5" customFormat="1" ht="35.25" customHeight="1">
      <c r="A52" s="35"/>
      <c r="B52" s="39"/>
      <c r="C52" s="32"/>
      <c r="D52" s="1" t="s">
        <v>293</v>
      </c>
      <c r="E52" s="1" t="s">
        <v>294</v>
      </c>
      <c r="F52" s="9">
        <v>137.25</v>
      </c>
      <c r="G52" s="10">
        <v>73.8</v>
      </c>
      <c r="H52" s="16">
        <f t="shared" si="2"/>
        <v>71.2125</v>
      </c>
      <c r="I52" s="22"/>
      <c r="J52" s="6"/>
    </row>
    <row r="53" spans="1:10" s="5" customFormat="1" ht="35.25" customHeight="1">
      <c r="A53" s="35"/>
      <c r="B53" s="37" t="s">
        <v>295</v>
      </c>
      <c r="C53" s="31" t="s">
        <v>184</v>
      </c>
      <c r="D53" s="1" t="s">
        <v>296</v>
      </c>
      <c r="E53" s="1" t="s">
        <v>297</v>
      </c>
      <c r="F53" s="9">
        <v>129.75</v>
      </c>
      <c r="G53" s="10">
        <v>74.6</v>
      </c>
      <c r="H53" s="16">
        <f t="shared" si="2"/>
        <v>69.7375</v>
      </c>
      <c r="I53" s="22"/>
      <c r="J53" s="6"/>
    </row>
    <row r="54" spans="1:10" s="5" customFormat="1" ht="35.25" customHeight="1">
      <c r="A54" s="35"/>
      <c r="B54" s="38"/>
      <c r="C54" s="35"/>
      <c r="D54" s="1" t="s">
        <v>298</v>
      </c>
      <c r="E54" s="1" t="s">
        <v>299</v>
      </c>
      <c r="F54" s="9">
        <v>126.75</v>
      </c>
      <c r="G54" s="10">
        <v>66.8</v>
      </c>
      <c r="H54" s="16">
        <f t="shared" si="2"/>
        <v>65.0875</v>
      </c>
      <c r="I54" s="22"/>
      <c r="J54" s="6"/>
    </row>
    <row r="55" spans="1:10" s="5" customFormat="1" ht="35.25" customHeight="1">
      <c r="A55" s="35"/>
      <c r="B55" s="38"/>
      <c r="C55" s="35"/>
      <c r="D55" s="1" t="s">
        <v>300</v>
      </c>
      <c r="E55" s="1" t="s">
        <v>301</v>
      </c>
      <c r="F55" s="9">
        <v>126.5</v>
      </c>
      <c r="G55" s="10">
        <v>73.4</v>
      </c>
      <c r="H55" s="16">
        <f t="shared" si="2"/>
        <v>68.325</v>
      </c>
      <c r="I55" s="22"/>
      <c r="J55" s="6"/>
    </row>
    <row r="56" spans="1:10" s="5" customFormat="1" ht="35.25" customHeight="1">
      <c r="A56" s="35"/>
      <c r="B56" s="38"/>
      <c r="C56" s="35"/>
      <c r="D56" s="1" t="s">
        <v>302</v>
      </c>
      <c r="E56" s="1" t="s">
        <v>303</v>
      </c>
      <c r="F56" s="9">
        <v>122.75</v>
      </c>
      <c r="G56" s="10">
        <v>84.6</v>
      </c>
      <c r="H56" s="16">
        <f t="shared" si="2"/>
        <v>72.9875</v>
      </c>
      <c r="I56" s="22"/>
      <c r="J56" s="12" t="s">
        <v>536</v>
      </c>
    </row>
    <row r="57" spans="1:10" s="5" customFormat="1" ht="35.25" customHeight="1">
      <c r="A57" s="32"/>
      <c r="B57" s="39"/>
      <c r="C57" s="32"/>
      <c r="D57" s="1" t="s">
        <v>304</v>
      </c>
      <c r="E57" s="1" t="s">
        <v>305</v>
      </c>
      <c r="F57" s="9">
        <v>121.75</v>
      </c>
      <c r="G57" s="10">
        <v>74</v>
      </c>
      <c r="H57" s="16">
        <f t="shared" si="2"/>
        <v>67.4375</v>
      </c>
      <c r="I57" s="23"/>
      <c r="J57" s="6"/>
    </row>
    <row r="58" spans="1:10" s="5" customFormat="1" ht="35.25" customHeight="1">
      <c r="A58" s="31" t="s">
        <v>500</v>
      </c>
      <c r="B58" s="37" t="s">
        <v>100</v>
      </c>
      <c r="C58" s="31" t="s">
        <v>101</v>
      </c>
      <c r="D58" s="1" t="s">
        <v>102</v>
      </c>
      <c r="E58" s="1" t="s">
        <v>103</v>
      </c>
      <c r="F58" s="9">
        <v>136.5</v>
      </c>
      <c r="G58" s="10">
        <v>84.6</v>
      </c>
      <c r="H58" s="16">
        <f t="shared" si="2"/>
        <v>76.425</v>
      </c>
      <c r="I58" s="20" t="s">
        <v>542</v>
      </c>
      <c r="J58" s="12" t="s">
        <v>536</v>
      </c>
    </row>
    <row r="59" spans="1:10" s="5" customFormat="1" ht="35.25" customHeight="1">
      <c r="A59" s="35"/>
      <c r="B59" s="38"/>
      <c r="C59" s="35"/>
      <c r="D59" s="1" t="s">
        <v>104</v>
      </c>
      <c r="E59" s="1" t="s">
        <v>105</v>
      </c>
      <c r="F59" s="9">
        <v>134.25</v>
      </c>
      <c r="G59" s="10">
        <v>78</v>
      </c>
      <c r="H59" s="16">
        <f t="shared" si="2"/>
        <v>72.5625</v>
      </c>
      <c r="I59" s="22"/>
      <c r="J59" s="6"/>
    </row>
    <row r="60" spans="1:10" s="5" customFormat="1" ht="35.25" customHeight="1">
      <c r="A60" s="35"/>
      <c r="B60" s="38"/>
      <c r="C60" s="35"/>
      <c r="D60" s="1" t="s">
        <v>106</v>
      </c>
      <c r="E60" s="1" t="s">
        <v>107</v>
      </c>
      <c r="F60" s="9">
        <v>125.5</v>
      </c>
      <c r="G60" s="10">
        <v>76.4</v>
      </c>
      <c r="H60" s="16">
        <f t="shared" si="2"/>
        <v>69.575</v>
      </c>
      <c r="I60" s="22"/>
      <c r="J60" s="6"/>
    </row>
    <row r="61" spans="1:10" s="5" customFormat="1" ht="35.25" customHeight="1">
      <c r="A61" s="35"/>
      <c r="B61" s="39"/>
      <c r="C61" s="32"/>
      <c r="D61" s="1" t="s">
        <v>109</v>
      </c>
      <c r="E61" s="1" t="s">
        <v>110</v>
      </c>
      <c r="F61" s="9">
        <v>120.5</v>
      </c>
      <c r="G61" s="10">
        <v>74.2</v>
      </c>
      <c r="H61" s="16">
        <f t="shared" si="2"/>
        <v>67.225</v>
      </c>
      <c r="I61" s="22"/>
      <c r="J61" s="6"/>
    </row>
    <row r="62" spans="1:10" s="5" customFormat="1" ht="35.25" customHeight="1">
      <c r="A62" s="35"/>
      <c r="B62" s="37" t="s">
        <v>111</v>
      </c>
      <c r="C62" s="31" t="s">
        <v>112</v>
      </c>
      <c r="D62" s="1" t="s">
        <v>113</v>
      </c>
      <c r="E62" s="1" t="s">
        <v>114</v>
      </c>
      <c r="F62" s="9">
        <v>137.25</v>
      </c>
      <c r="G62" s="10">
        <v>87.8</v>
      </c>
      <c r="H62" s="16">
        <f t="shared" si="2"/>
        <v>78.2125</v>
      </c>
      <c r="I62" s="22"/>
      <c r="J62" s="12" t="s">
        <v>536</v>
      </c>
    </row>
    <row r="63" spans="1:10" s="5" customFormat="1" ht="35.25" customHeight="1">
      <c r="A63" s="35"/>
      <c r="B63" s="38"/>
      <c r="C63" s="35"/>
      <c r="D63" s="1" t="s">
        <v>115</v>
      </c>
      <c r="E63" s="1" t="s">
        <v>116</v>
      </c>
      <c r="F63" s="9">
        <v>128.75</v>
      </c>
      <c r="G63" s="10">
        <v>81</v>
      </c>
      <c r="H63" s="16">
        <f t="shared" si="2"/>
        <v>72.6875</v>
      </c>
      <c r="I63" s="22"/>
      <c r="J63" s="6"/>
    </row>
    <row r="64" spans="1:10" s="5" customFormat="1" ht="35.25" customHeight="1">
      <c r="A64" s="35"/>
      <c r="B64" s="38"/>
      <c r="C64" s="35"/>
      <c r="D64" s="1" t="s">
        <v>117</v>
      </c>
      <c r="E64" s="1" t="s">
        <v>118</v>
      </c>
      <c r="F64" s="9">
        <v>128.5</v>
      </c>
      <c r="G64" s="13" t="s">
        <v>535</v>
      </c>
      <c r="H64" s="16"/>
      <c r="I64" s="22"/>
      <c r="J64" s="6"/>
    </row>
    <row r="65" spans="1:10" s="5" customFormat="1" ht="35.25" customHeight="1">
      <c r="A65" s="32"/>
      <c r="B65" s="39"/>
      <c r="C65" s="32"/>
      <c r="D65" s="1" t="s">
        <v>119</v>
      </c>
      <c r="E65" s="1" t="s">
        <v>120</v>
      </c>
      <c r="F65" s="9">
        <v>117.25</v>
      </c>
      <c r="G65" s="10">
        <v>76.2</v>
      </c>
      <c r="H65" s="16">
        <f aca="true" t="shared" si="3" ref="H65:H73">SUM(F65*0.25+G65*0.5)</f>
        <v>67.4125</v>
      </c>
      <c r="I65" s="22"/>
      <c r="J65" s="6"/>
    </row>
    <row r="66" spans="1:10" s="5" customFormat="1" ht="35.25" customHeight="1">
      <c r="A66" s="31" t="s">
        <v>501</v>
      </c>
      <c r="B66" s="37" t="s">
        <v>437</v>
      </c>
      <c r="C66" s="31" t="s">
        <v>438</v>
      </c>
      <c r="D66" s="1" t="s">
        <v>439</v>
      </c>
      <c r="E66" s="1" t="s">
        <v>440</v>
      </c>
      <c r="F66" s="9">
        <v>139.5</v>
      </c>
      <c r="G66" s="10">
        <v>79.4</v>
      </c>
      <c r="H66" s="16">
        <f t="shared" si="3"/>
        <v>74.575</v>
      </c>
      <c r="I66" s="22"/>
      <c r="J66" s="6"/>
    </row>
    <row r="67" spans="1:10" s="5" customFormat="1" ht="35.25" customHeight="1">
      <c r="A67" s="35"/>
      <c r="B67" s="38"/>
      <c r="C67" s="35"/>
      <c r="D67" s="1" t="s">
        <v>441</v>
      </c>
      <c r="E67" s="1" t="s">
        <v>442</v>
      </c>
      <c r="F67" s="9">
        <v>137</v>
      </c>
      <c r="G67" s="10">
        <v>88</v>
      </c>
      <c r="H67" s="16">
        <f t="shared" si="3"/>
        <v>78.25</v>
      </c>
      <c r="I67" s="22"/>
      <c r="J67" s="12" t="s">
        <v>536</v>
      </c>
    </row>
    <row r="68" spans="1:10" s="5" customFormat="1" ht="35.25" customHeight="1">
      <c r="A68" s="35"/>
      <c r="B68" s="38"/>
      <c r="C68" s="35"/>
      <c r="D68" s="1" t="s">
        <v>443</v>
      </c>
      <c r="E68" s="1" t="s">
        <v>444</v>
      </c>
      <c r="F68" s="9">
        <v>132.75</v>
      </c>
      <c r="G68" s="10">
        <v>74.4</v>
      </c>
      <c r="H68" s="16">
        <f t="shared" si="3"/>
        <v>70.3875</v>
      </c>
      <c r="I68" s="22"/>
      <c r="J68" s="6"/>
    </row>
    <row r="69" spans="1:10" s="5" customFormat="1" ht="35.25" customHeight="1">
      <c r="A69" s="32"/>
      <c r="B69" s="39"/>
      <c r="C69" s="32"/>
      <c r="D69" s="1" t="s">
        <v>445</v>
      </c>
      <c r="E69" s="1" t="s">
        <v>446</v>
      </c>
      <c r="F69" s="9">
        <v>120.5</v>
      </c>
      <c r="G69" s="10">
        <v>69.8</v>
      </c>
      <c r="H69" s="16">
        <f t="shared" si="3"/>
        <v>65.025</v>
      </c>
      <c r="I69" s="23"/>
      <c r="J69" s="6"/>
    </row>
    <row r="70" spans="1:10" s="5" customFormat="1" ht="46.5" customHeight="1">
      <c r="A70" s="2" t="s">
        <v>516</v>
      </c>
      <c r="B70" s="1" t="s">
        <v>13</v>
      </c>
      <c r="C70" s="2" t="s">
        <v>14</v>
      </c>
      <c r="D70" s="1" t="s">
        <v>15</v>
      </c>
      <c r="E70" s="1" t="s">
        <v>16</v>
      </c>
      <c r="F70" s="9">
        <v>105</v>
      </c>
      <c r="G70" s="10">
        <v>63.8</v>
      </c>
      <c r="H70" s="16">
        <f t="shared" si="3"/>
        <v>58.15</v>
      </c>
      <c r="I70" s="20" t="s">
        <v>544</v>
      </c>
      <c r="J70" s="6"/>
    </row>
    <row r="71" spans="1:10" s="5" customFormat="1" ht="35.25" customHeight="1">
      <c r="A71" s="31" t="s">
        <v>507</v>
      </c>
      <c r="B71" s="37" t="s">
        <v>401</v>
      </c>
      <c r="C71" s="31" t="s">
        <v>402</v>
      </c>
      <c r="D71" s="1" t="s">
        <v>403</v>
      </c>
      <c r="E71" s="1" t="s">
        <v>404</v>
      </c>
      <c r="F71" s="9">
        <v>145.25</v>
      </c>
      <c r="G71" s="10">
        <v>75.2</v>
      </c>
      <c r="H71" s="16">
        <f t="shared" si="3"/>
        <v>73.9125</v>
      </c>
      <c r="I71" s="22"/>
      <c r="J71" s="6"/>
    </row>
    <row r="72" spans="1:10" s="5" customFormat="1" ht="35.25" customHeight="1">
      <c r="A72" s="35"/>
      <c r="B72" s="38"/>
      <c r="C72" s="35"/>
      <c r="D72" s="1" t="s">
        <v>405</v>
      </c>
      <c r="E72" s="1" t="s">
        <v>406</v>
      </c>
      <c r="F72" s="9">
        <v>140.75</v>
      </c>
      <c r="G72" s="10">
        <v>82.2</v>
      </c>
      <c r="H72" s="16">
        <f t="shared" si="3"/>
        <v>76.2875</v>
      </c>
      <c r="I72" s="22"/>
      <c r="J72" s="12" t="s">
        <v>536</v>
      </c>
    </row>
    <row r="73" spans="1:10" s="5" customFormat="1" ht="35.25" customHeight="1">
      <c r="A73" s="35"/>
      <c r="B73" s="38"/>
      <c r="C73" s="35"/>
      <c r="D73" s="1" t="s">
        <v>407</v>
      </c>
      <c r="E73" s="1" t="s">
        <v>408</v>
      </c>
      <c r="F73" s="9">
        <v>134.5</v>
      </c>
      <c r="G73" s="10">
        <v>76.6</v>
      </c>
      <c r="H73" s="16">
        <f t="shared" si="3"/>
        <v>71.925</v>
      </c>
      <c r="I73" s="22"/>
      <c r="J73" s="6"/>
    </row>
    <row r="74" spans="1:10" s="5" customFormat="1" ht="35.25" customHeight="1">
      <c r="A74" s="35"/>
      <c r="B74" s="39"/>
      <c r="C74" s="32"/>
      <c r="D74" s="1" t="s">
        <v>409</v>
      </c>
      <c r="E74" s="1" t="s">
        <v>410</v>
      </c>
      <c r="F74" s="9">
        <v>117.5</v>
      </c>
      <c r="G74" s="13" t="s">
        <v>535</v>
      </c>
      <c r="H74" s="16"/>
      <c r="I74" s="22"/>
      <c r="J74" s="6"/>
    </row>
    <row r="75" spans="1:10" s="5" customFormat="1" ht="35.25" customHeight="1">
      <c r="A75" s="35"/>
      <c r="B75" s="37" t="s">
        <v>411</v>
      </c>
      <c r="C75" s="31" t="s">
        <v>412</v>
      </c>
      <c r="D75" s="1" t="s">
        <v>413</v>
      </c>
      <c r="E75" s="1" t="s">
        <v>414</v>
      </c>
      <c r="F75" s="9">
        <v>136</v>
      </c>
      <c r="G75" s="10">
        <v>72.6</v>
      </c>
      <c r="H75" s="16">
        <f>SUM(F75*0.25+G75*0.5)</f>
        <v>70.3</v>
      </c>
      <c r="I75" s="22"/>
      <c r="J75" s="6"/>
    </row>
    <row r="76" spans="1:10" s="5" customFormat="1" ht="35.25" customHeight="1">
      <c r="A76" s="35"/>
      <c r="B76" s="38"/>
      <c r="C76" s="35"/>
      <c r="D76" s="1" t="s">
        <v>415</v>
      </c>
      <c r="E76" s="1" t="s">
        <v>416</v>
      </c>
      <c r="F76" s="9">
        <v>134.75</v>
      </c>
      <c r="G76" s="10">
        <v>77.6</v>
      </c>
      <c r="H76" s="16">
        <f>SUM(F76*0.25+G76*0.5)</f>
        <v>72.4875</v>
      </c>
      <c r="I76" s="22"/>
      <c r="J76" s="12" t="s">
        <v>536</v>
      </c>
    </row>
    <row r="77" spans="1:10" s="5" customFormat="1" ht="35.25" customHeight="1">
      <c r="A77" s="35"/>
      <c r="B77" s="38"/>
      <c r="C77" s="35"/>
      <c r="D77" s="1" t="s">
        <v>417</v>
      </c>
      <c r="E77" s="1" t="s">
        <v>418</v>
      </c>
      <c r="F77" s="9">
        <v>134.5</v>
      </c>
      <c r="G77" s="10">
        <v>73.6</v>
      </c>
      <c r="H77" s="16">
        <f>SUM(F77*0.25+G77*0.5)</f>
        <v>70.425</v>
      </c>
      <c r="I77" s="22"/>
      <c r="J77" s="6"/>
    </row>
    <row r="78" spans="1:10" s="5" customFormat="1" ht="35.25" customHeight="1">
      <c r="A78" s="35"/>
      <c r="B78" s="38"/>
      <c r="C78" s="35"/>
      <c r="D78" s="1" t="s">
        <v>419</v>
      </c>
      <c r="E78" s="1" t="s">
        <v>420</v>
      </c>
      <c r="F78" s="9">
        <v>134.25</v>
      </c>
      <c r="G78" s="10">
        <v>74.2</v>
      </c>
      <c r="H78" s="16">
        <f>SUM(F78*0.25+G78*0.5)</f>
        <v>70.6625</v>
      </c>
      <c r="I78" s="22"/>
      <c r="J78" s="6"/>
    </row>
    <row r="79" spans="1:10" s="5" customFormat="1" ht="35.25" customHeight="1">
      <c r="A79" s="32"/>
      <c r="B79" s="39"/>
      <c r="C79" s="32"/>
      <c r="D79" s="1" t="s">
        <v>421</v>
      </c>
      <c r="E79" s="1" t="s">
        <v>422</v>
      </c>
      <c r="F79" s="9">
        <v>133.75</v>
      </c>
      <c r="G79" s="13" t="s">
        <v>535</v>
      </c>
      <c r="H79" s="16"/>
      <c r="I79" s="23"/>
      <c r="J79" s="6"/>
    </row>
    <row r="80" spans="1:10" s="5" customFormat="1" ht="35.25" customHeight="1">
      <c r="A80" s="31" t="s">
        <v>505</v>
      </c>
      <c r="B80" s="37" t="s">
        <v>17</v>
      </c>
      <c r="C80" s="31" t="s">
        <v>18</v>
      </c>
      <c r="D80" s="1" t="s">
        <v>19</v>
      </c>
      <c r="E80" s="1" t="s">
        <v>20</v>
      </c>
      <c r="F80" s="9">
        <v>136.5</v>
      </c>
      <c r="G80" s="10">
        <v>85.8</v>
      </c>
      <c r="H80" s="16">
        <f aca="true" t="shared" si="4" ref="H80:H117">SUM(F80*0.25+G80*0.5)</f>
        <v>77.025</v>
      </c>
      <c r="I80" s="20" t="s">
        <v>547</v>
      </c>
      <c r="J80" s="12" t="s">
        <v>545</v>
      </c>
    </row>
    <row r="81" spans="1:10" s="5" customFormat="1" ht="35.25" customHeight="1">
      <c r="A81" s="35"/>
      <c r="B81" s="38"/>
      <c r="C81" s="35"/>
      <c r="D81" s="1" t="s">
        <v>21</v>
      </c>
      <c r="E81" s="1" t="s">
        <v>22</v>
      </c>
      <c r="F81" s="9">
        <v>134.25</v>
      </c>
      <c r="G81" s="10">
        <v>81</v>
      </c>
      <c r="H81" s="16">
        <f t="shared" si="4"/>
        <v>74.0625</v>
      </c>
      <c r="I81" s="22"/>
      <c r="J81" s="6"/>
    </row>
    <row r="82" spans="1:10" s="5" customFormat="1" ht="35.25" customHeight="1">
      <c r="A82" s="35"/>
      <c r="B82" s="38"/>
      <c r="C82" s="35"/>
      <c r="D82" s="1" t="s">
        <v>23</v>
      </c>
      <c r="E82" s="1" t="s">
        <v>24</v>
      </c>
      <c r="F82" s="9">
        <v>130.25</v>
      </c>
      <c r="G82" s="10">
        <v>78</v>
      </c>
      <c r="H82" s="16">
        <f t="shared" si="4"/>
        <v>71.5625</v>
      </c>
      <c r="I82" s="22"/>
      <c r="J82" s="6"/>
    </row>
    <row r="83" spans="1:10" s="5" customFormat="1" ht="35.25" customHeight="1">
      <c r="A83" s="32"/>
      <c r="B83" s="39"/>
      <c r="C83" s="32"/>
      <c r="D83" s="1" t="s">
        <v>25</v>
      </c>
      <c r="E83" s="1" t="s">
        <v>26</v>
      </c>
      <c r="F83" s="9">
        <v>124.25</v>
      </c>
      <c r="G83" s="10">
        <v>80.4</v>
      </c>
      <c r="H83" s="16">
        <f t="shared" si="4"/>
        <v>71.2625</v>
      </c>
      <c r="I83" s="22"/>
      <c r="J83" s="6"/>
    </row>
    <row r="84" spans="1:10" s="5" customFormat="1" ht="35.25" customHeight="1">
      <c r="A84" s="31" t="s">
        <v>506</v>
      </c>
      <c r="B84" s="37" t="s">
        <v>377</v>
      </c>
      <c r="C84" s="31" t="s">
        <v>378</v>
      </c>
      <c r="D84" s="1" t="s">
        <v>379</v>
      </c>
      <c r="E84" s="1" t="s">
        <v>380</v>
      </c>
      <c r="F84" s="9">
        <v>144.25</v>
      </c>
      <c r="G84" s="10">
        <v>69</v>
      </c>
      <c r="H84" s="16">
        <f t="shared" si="4"/>
        <v>70.5625</v>
      </c>
      <c r="I84" s="22"/>
      <c r="J84" s="6"/>
    </row>
    <row r="85" spans="1:10" s="5" customFormat="1" ht="35.25" customHeight="1">
      <c r="A85" s="35"/>
      <c r="B85" s="38"/>
      <c r="C85" s="35"/>
      <c r="D85" s="1" t="s">
        <v>381</v>
      </c>
      <c r="E85" s="1" t="s">
        <v>382</v>
      </c>
      <c r="F85" s="9">
        <v>140.75</v>
      </c>
      <c r="G85" s="10">
        <v>73</v>
      </c>
      <c r="H85" s="16">
        <f t="shared" si="4"/>
        <v>71.6875</v>
      </c>
      <c r="I85" s="22"/>
      <c r="J85" s="12" t="s">
        <v>546</v>
      </c>
    </row>
    <row r="86" spans="1:10" s="5" customFormat="1" ht="35.25" customHeight="1">
      <c r="A86" s="35"/>
      <c r="B86" s="39"/>
      <c r="C86" s="32"/>
      <c r="D86" s="1" t="s">
        <v>383</v>
      </c>
      <c r="E86" s="1" t="s">
        <v>384</v>
      </c>
      <c r="F86" s="9">
        <v>129</v>
      </c>
      <c r="G86" s="10">
        <v>76.2</v>
      </c>
      <c r="H86" s="16">
        <f t="shared" si="4"/>
        <v>70.35</v>
      </c>
      <c r="I86" s="22"/>
      <c r="J86" s="6"/>
    </row>
    <row r="87" spans="1:10" s="5" customFormat="1" ht="35.25" customHeight="1">
      <c r="A87" s="35"/>
      <c r="B87" s="37" t="s">
        <v>385</v>
      </c>
      <c r="C87" s="31" t="s">
        <v>386</v>
      </c>
      <c r="D87" s="1" t="s">
        <v>387</v>
      </c>
      <c r="E87" s="1" t="s">
        <v>388</v>
      </c>
      <c r="F87" s="9">
        <v>129</v>
      </c>
      <c r="G87" s="10">
        <v>74</v>
      </c>
      <c r="H87" s="16">
        <f t="shared" si="4"/>
        <v>69.25</v>
      </c>
      <c r="I87" s="22"/>
      <c r="J87" s="6"/>
    </row>
    <row r="88" spans="1:10" s="5" customFormat="1" ht="35.25" customHeight="1">
      <c r="A88" s="35"/>
      <c r="B88" s="38"/>
      <c r="C88" s="35"/>
      <c r="D88" s="1" t="s">
        <v>389</v>
      </c>
      <c r="E88" s="1" t="s">
        <v>390</v>
      </c>
      <c r="F88" s="9">
        <v>124.75</v>
      </c>
      <c r="G88" s="10">
        <v>82.2</v>
      </c>
      <c r="H88" s="16">
        <f t="shared" si="4"/>
        <v>72.2875</v>
      </c>
      <c r="I88" s="22"/>
      <c r="J88" s="12" t="s">
        <v>545</v>
      </c>
    </row>
    <row r="89" spans="1:10" s="5" customFormat="1" ht="35.25" customHeight="1">
      <c r="A89" s="32"/>
      <c r="B89" s="39"/>
      <c r="C89" s="32"/>
      <c r="D89" s="1" t="s">
        <v>391</v>
      </c>
      <c r="E89" s="1" t="s">
        <v>392</v>
      </c>
      <c r="F89" s="9">
        <v>124.25</v>
      </c>
      <c r="G89" s="10">
        <v>75.8</v>
      </c>
      <c r="H89" s="16">
        <f t="shared" si="4"/>
        <v>68.9625</v>
      </c>
      <c r="I89" s="23"/>
      <c r="J89" s="6"/>
    </row>
    <row r="90" spans="1:10" s="5" customFormat="1" ht="35.25" customHeight="1">
      <c r="A90" s="31" t="s">
        <v>517</v>
      </c>
      <c r="B90" s="37" t="s">
        <v>528</v>
      </c>
      <c r="C90" s="31" t="s">
        <v>529</v>
      </c>
      <c r="D90" s="1" t="s">
        <v>277</v>
      </c>
      <c r="E90" s="1" t="s">
        <v>278</v>
      </c>
      <c r="F90" s="9">
        <v>144</v>
      </c>
      <c r="G90" s="10">
        <v>85.4</v>
      </c>
      <c r="H90" s="16">
        <f t="shared" si="4"/>
        <v>78.7</v>
      </c>
      <c r="I90" s="20" t="s">
        <v>550</v>
      </c>
      <c r="J90" s="12" t="s">
        <v>536</v>
      </c>
    </row>
    <row r="91" spans="1:10" s="5" customFormat="1" ht="35.25" customHeight="1">
      <c r="A91" s="35"/>
      <c r="B91" s="38"/>
      <c r="C91" s="35"/>
      <c r="D91" s="1" t="s">
        <v>279</v>
      </c>
      <c r="E91" s="1" t="s">
        <v>280</v>
      </c>
      <c r="F91" s="9">
        <v>139</v>
      </c>
      <c r="G91" s="10">
        <v>80.6</v>
      </c>
      <c r="H91" s="16">
        <f t="shared" si="4"/>
        <v>75.05</v>
      </c>
      <c r="I91" s="22"/>
      <c r="J91" s="6"/>
    </row>
    <row r="92" spans="1:10" s="5" customFormat="1" ht="35.25" customHeight="1">
      <c r="A92" s="32"/>
      <c r="B92" s="39"/>
      <c r="C92" s="32"/>
      <c r="D92" s="1" t="s">
        <v>281</v>
      </c>
      <c r="E92" s="1" t="s">
        <v>282</v>
      </c>
      <c r="F92" s="9">
        <v>135.5</v>
      </c>
      <c r="G92" s="10">
        <v>82</v>
      </c>
      <c r="H92" s="16">
        <f t="shared" si="4"/>
        <v>74.875</v>
      </c>
      <c r="I92" s="22"/>
      <c r="J92" s="6"/>
    </row>
    <row r="93" spans="1:10" s="5" customFormat="1" ht="35.25" customHeight="1">
      <c r="A93" s="31" t="s">
        <v>518</v>
      </c>
      <c r="B93" s="37" t="s">
        <v>393</v>
      </c>
      <c r="C93" s="31" t="s">
        <v>394</v>
      </c>
      <c r="D93" s="1" t="s">
        <v>395</v>
      </c>
      <c r="E93" s="1" t="s">
        <v>396</v>
      </c>
      <c r="F93" s="9">
        <v>139</v>
      </c>
      <c r="G93" s="10">
        <v>79.6</v>
      </c>
      <c r="H93" s="16">
        <f t="shared" si="4"/>
        <v>74.55</v>
      </c>
      <c r="I93" s="22"/>
      <c r="J93" s="12" t="s">
        <v>536</v>
      </c>
    </row>
    <row r="94" spans="1:10" s="5" customFormat="1" ht="35.25" customHeight="1">
      <c r="A94" s="35"/>
      <c r="B94" s="38"/>
      <c r="C94" s="35"/>
      <c r="D94" s="1" t="s">
        <v>397</v>
      </c>
      <c r="E94" s="1" t="s">
        <v>398</v>
      </c>
      <c r="F94" s="9">
        <v>127.75</v>
      </c>
      <c r="G94" s="10">
        <v>75.2</v>
      </c>
      <c r="H94" s="16">
        <f t="shared" si="4"/>
        <v>69.5375</v>
      </c>
      <c r="I94" s="22"/>
      <c r="J94" s="6"/>
    </row>
    <row r="95" spans="1:10" s="5" customFormat="1" ht="35.25" customHeight="1">
      <c r="A95" s="32"/>
      <c r="B95" s="39"/>
      <c r="C95" s="32"/>
      <c r="D95" s="1" t="s">
        <v>399</v>
      </c>
      <c r="E95" s="1" t="s">
        <v>400</v>
      </c>
      <c r="F95" s="9">
        <v>118.5</v>
      </c>
      <c r="G95" s="10">
        <v>81.4</v>
      </c>
      <c r="H95" s="16">
        <f t="shared" si="4"/>
        <v>70.325</v>
      </c>
      <c r="I95" s="22"/>
      <c r="J95" s="6"/>
    </row>
    <row r="96" spans="1:10" s="5" customFormat="1" ht="35.25" customHeight="1">
      <c r="A96" s="31" t="s">
        <v>519</v>
      </c>
      <c r="B96" s="37" t="s">
        <v>423</v>
      </c>
      <c r="C96" s="31" t="s">
        <v>424</v>
      </c>
      <c r="D96" s="1" t="s">
        <v>425</v>
      </c>
      <c r="E96" s="1" t="s">
        <v>426</v>
      </c>
      <c r="F96" s="9">
        <v>136.75</v>
      </c>
      <c r="G96" s="10">
        <v>81.6</v>
      </c>
      <c r="H96" s="16">
        <f t="shared" si="4"/>
        <v>74.9875</v>
      </c>
      <c r="I96" s="22"/>
      <c r="J96" s="12" t="s">
        <v>536</v>
      </c>
    </row>
    <row r="97" spans="1:10" s="5" customFormat="1" ht="35.25" customHeight="1">
      <c r="A97" s="35"/>
      <c r="B97" s="38"/>
      <c r="C97" s="35"/>
      <c r="D97" s="1" t="s">
        <v>427</v>
      </c>
      <c r="E97" s="1" t="s">
        <v>428</v>
      </c>
      <c r="F97" s="9">
        <v>130</v>
      </c>
      <c r="G97" s="10">
        <v>81.2</v>
      </c>
      <c r="H97" s="16">
        <f t="shared" si="4"/>
        <v>73.1</v>
      </c>
      <c r="I97" s="22"/>
      <c r="J97" s="12" t="s">
        <v>551</v>
      </c>
    </row>
    <row r="98" spans="1:10" s="5" customFormat="1" ht="35.25" customHeight="1">
      <c r="A98" s="35"/>
      <c r="B98" s="38"/>
      <c r="C98" s="35"/>
      <c r="D98" s="1" t="s">
        <v>429</v>
      </c>
      <c r="E98" s="1" t="s">
        <v>430</v>
      </c>
      <c r="F98" s="9">
        <v>124.5</v>
      </c>
      <c r="G98" s="10">
        <v>72.8</v>
      </c>
      <c r="H98" s="16">
        <f t="shared" si="4"/>
        <v>67.525</v>
      </c>
      <c r="I98" s="22"/>
      <c r="J98" s="6"/>
    </row>
    <row r="99" spans="1:10" s="5" customFormat="1" ht="35.25" customHeight="1">
      <c r="A99" s="35"/>
      <c r="B99" s="38"/>
      <c r="C99" s="35"/>
      <c r="D99" s="1" t="s">
        <v>431</v>
      </c>
      <c r="E99" s="1" t="s">
        <v>432</v>
      </c>
      <c r="F99" s="9">
        <v>121.75</v>
      </c>
      <c r="G99" s="10">
        <v>65.6</v>
      </c>
      <c r="H99" s="16">
        <f t="shared" si="4"/>
        <v>63.2375</v>
      </c>
      <c r="I99" s="22"/>
      <c r="J99" s="6"/>
    </row>
    <row r="100" spans="1:10" s="5" customFormat="1" ht="35.25" customHeight="1">
      <c r="A100" s="35"/>
      <c r="B100" s="38"/>
      <c r="C100" s="35"/>
      <c r="D100" s="1" t="s">
        <v>433</v>
      </c>
      <c r="E100" s="1" t="s">
        <v>434</v>
      </c>
      <c r="F100" s="9">
        <v>118.5</v>
      </c>
      <c r="G100" s="10">
        <v>83.2</v>
      </c>
      <c r="H100" s="16">
        <f t="shared" si="4"/>
        <v>71.225</v>
      </c>
      <c r="I100" s="22"/>
      <c r="J100" s="12" t="s">
        <v>551</v>
      </c>
    </row>
    <row r="101" spans="1:10" s="5" customFormat="1" ht="35.25" customHeight="1">
      <c r="A101" s="32"/>
      <c r="B101" s="39"/>
      <c r="C101" s="32"/>
      <c r="D101" s="1" t="s">
        <v>435</v>
      </c>
      <c r="E101" s="1" t="s">
        <v>436</v>
      </c>
      <c r="F101" s="9">
        <v>118.25</v>
      </c>
      <c r="G101" s="10">
        <v>71.2</v>
      </c>
      <c r="H101" s="16">
        <f t="shared" si="4"/>
        <v>65.1625</v>
      </c>
      <c r="I101" s="23"/>
      <c r="J101" s="6"/>
    </row>
    <row r="102" spans="1:10" s="5" customFormat="1" ht="35.25" customHeight="1">
      <c r="A102" s="31" t="s">
        <v>525</v>
      </c>
      <c r="B102" s="1" t="s">
        <v>141</v>
      </c>
      <c r="C102" s="2" t="s">
        <v>142</v>
      </c>
      <c r="D102" s="1" t="s">
        <v>143</v>
      </c>
      <c r="E102" s="1" t="s">
        <v>144</v>
      </c>
      <c r="F102" s="9">
        <v>130</v>
      </c>
      <c r="G102" s="10">
        <v>87.4</v>
      </c>
      <c r="H102" s="16">
        <f t="shared" si="4"/>
        <v>76.2</v>
      </c>
      <c r="I102" s="20" t="s">
        <v>552</v>
      </c>
      <c r="J102" s="12" t="s">
        <v>536</v>
      </c>
    </row>
    <row r="103" spans="1:10" s="5" customFormat="1" ht="35.25" customHeight="1">
      <c r="A103" s="32"/>
      <c r="B103" s="1" t="s">
        <v>145</v>
      </c>
      <c r="C103" s="2" t="s">
        <v>108</v>
      </c>
      <c r="D103" s="1" t="s">
        <v>146</v>
      </c>
      <c r="E103" s="1" t="s">
        <v>147</v>
      </c>
      <c r="F103" s="9">
        <v>119.75</v>
      </c>
      <c r="G103" s="10">
        <v>90.2</v>
      </c>
      <c r="H103" s="16">
        <f t="shared" si="4"/>
        <v>75.0375</v>
      </c>
      <c r="I103" s="22"/>
      <c r="J103" s="12" t="s">
        <v>551</v>
      </c>
    </row>
    <row r="104" spans="1:10" s="5" customFormat="1" ht="35.25" customHeight="1">
      <c r="A104" s="31" t="s">
        <v>524</v>
      </c>
      <c r="B104" s="37" t="s">
        <v>322</v>
      </c>
      <c r="C104" s="31" t="s">
        <v>323</v>
      </c>
      <c r="D104" s="1" t="s">
        <v>324</v>
      </c>
      <c r="E104" s="1" t="s">
        <v>325</v>
      </c>
      <c r="F104" s="9">
        <v>152.25</v>
      </c>
      <c r="G104" s="10">
        <v>87.2</v>
      </c>
      <c r="H104" s="16">
        <f t="shared" si="4"/>
        <v>81.6625</v>
      </c>
      <c r="I104" s="22"/>
      <c r="J104" s="12" t="s">
        <v>536</v>
      </c>
    </row>
    <row r="105" spans="1:10" s="5" customFormat="1" ht="35.25" customHeight="1">
      <c r="A105" s="35"/>
      <c r="B105" s="38"/>
      <c r="C105" s="35"/>
      <c r="D105" s="1" t="s">
        <v>326</v>
      </c>
      <c r="E105" s="1" t="s">
        <v>327</v>
      </c>
      <c r="F105" s="9">
        <v>151.25</v>
      </c>
      <c r="G105" s="10">
        <v>83.6</v>
      </c>
      <c r="H105" s="16">
        <f t="shared" si="4"/>
        <v>79.6125</v>
      </c>
      <c r="I105" s="22"/>
      <c r="J105" s="6"/>
    </row>
    <row r="106" spans="1:10" s="5" customFormat="1" ht="35.25" customHeight="1">
      <c r="A106" s="35"/>
      <c r="B106" s="38"/>
      <c r="C106" s="35"/>
      <c r="D106" s="1" t="s">
        <v>328</v>
      </c>
      <c r="E106" s="1" t="s">
        <v>329</v>
      </c>
      <c r="F106" s="9">
        <v>141.25</v>
      </c>
      <c r="G106" s="10">
        <v>77.2</v>
      </c>
      <c r="H106" s="16">
        <f t="shared" si="4"/>
        <v>73.9125</v>
      </c>
      <c r="I106" s="22"/>
      <c r="J106" s="6"/>
    </row>
    <row r="107" spans="1:10" s="5" customFormat="1" ht="35.25" customHeight="1">
      <c r="A107" s="35"/>
      <c r="B107" s="38"/>
      <c r="C107" s="35"/>
      <c r="D107" s="1" t="s">
        <v>330</v>
      </c>
      <c r="E107" s="1" t="s">
        <v>331</v>
      </c>
      <c r="F107" s="9">
        <v>137.5</v>
      </c>
      <c r="G107" s="10">
        <v>74</v>
      </c>
      <c r="H107" s="16">
        <f t="shared" si="4"/>
        <v>71.375</v>
      </c>
      <c r="I107" s="22"/>
      <c r="J107" s="6"/>
    </row>
    <row r="108" spans="1:10" s="5" customFormat="1" ht="35.25" customHeight="1">
      <c r="A108" s="35"/>
      <c r="B108" s="39"/>
      <c r="C108" s="32"/>
      <c r="D108" s="1" t="s">
        <v>332</v>
      </c>
      <c r="E108" s="1" t="s">
        <v>333</v>
      </c>
      <c r="F108" s="9">
        <v>134.5</v>
      </c>
      <c r="G108" s="10">
        <v>73.6</v>
      </c>
      <c r="H108" s="16">
        <f t="shared" si="4"/>
        <v>70.425</v>
      </c>
      <c r="I108" s="22"/>
      <c r="J108" s="6"/>
    </row>
    <row r="109" spans="1:10" s="5" customFormat="1" ht="35.25" customHeight="1">
      <c r="A109" s="35"/>
      <c r="B109" s="37" t="s">
        <v>334</v>
      </c>
      <c r="C109" s="31" t="s">
        <v>335</v>
      </c>
      <c r="D109" s="1" t="s">
        <v>336</v>
      </c>
      <c r="E109" s="1" t="s">
        <v>337</v>
      </c>
      <c r="F109" s="9">
        <v>160.5</v>
      </c>
      <c r="G109" s="10">
        <v>74</v>
      </c>
      <c r="H109" s="16">
        <f t="shared" si="4"/>
        <v>77.125</v>
      </c>
      <c r="I109" s="22"/>
      <c r="J109" s="6"/>
    </row>
    <row r="110" spans="1:10" s="5" customFormat="1" ht="35.25" customHeight="1">
      <c r="A110" s="35"/>
      <c r="B110" s="38"/>
      <c r="C110" s="35"/>
      <c r="D110" s="1" t="s">
        <v>338</v>
      </c>
      <c r="E110" s="1" t="s">
        <v>339</v>
      </c>
      <c r="F110" s="9">
        <v>150.25</v>
      </c>
      <c r="G110" s="10">
        <v>75</v>
      </c>
      <c r="H110" s="16">
        <f t="shared" si="4"/>
        <v>75.0625</v>
      </c>
      <c r="I110" s="22"/>
      <c r="J110" s="6"/>
    </row>
    <row r="111" spans="1:10" s="5" customFormat="1" ht="35.25" customHeight="1">
      <c r="A111" s="35"/>
      <c r="B111" s="38"/>
      <c r="C111" s="35"/>
      <c r="D111" s="1" t="s">
        <v>340</v>
      </c>
      <c r="E111" s="1" t="s">
        <v>341</v>
      </c>
      <c r="F111" s="9">
        <v>145.25</v>
      </c>
      <c r="G111" s="10">
        <v>70.6</v>
      </c>
      <c r="H111" s="16">
        <f t="shared" si="4"/>
        <v>71.6125</v>
      </c>
      <c r="I111" s="22"/>
      <c r="J111" s="6"/>
    </row>
    <row r="112" spans="1:10" s="5" customFormat="1" ht="35.25" customHeight="1">
      <c r="A112" s="35"/>
      <c r="B112" s="38"/>
      <c r="C112" s="35"/>
      <c r="D112" s="1" t="s">
        <v>342</v>
      </c>
      <c r="E112" s="1" t="s">
        <v>343</v>
      </c>
      <c r="F112" s="9">
        <v>139.25</v>
      </c>
      <c r="G112" s="10">
        <v>75.4</v>
      </c>
      <c r="H112" s="16">
        <f t="shared" si="4"/>
        <v>72.5125</v>
      </c>
      <c r="I112" s="22"/>
      <c r="J112" s="6"/>
    </row>
    <row r="113" spans="1:10" s="5" customFormat="1" ht="35.25" customHeight="1">
      <c r="A113" s="32"/>
      <c r="B113" s="39"/>
      <c r="C113" s="32"/>
      <c r="D113" s="1" t="s">
        <v>344</v>
      </c>
      <c r="E113" s="1" t="s">
        <v>345</v>
      </c>
      <c r="F113" s="9">
        <v>132.75</v>
      </c>
      <c r="G113" s="10">
        <v>90.2</v>
      </c>
      <c r="H113" s="16">
        <f t="shared" si="4"/>
        <v>78.2875</v>
      </c>
      <c r="I113" s="23"/>
      <c r="J113" s="12" t="s">
        <v>536</v>
      </c>
    </row>
    <row r="114" spans="1:10" s="5" customFormat="1" ht="35.25" customHeight="1">
      <c r="A114" s="31" t="s">
        <v>522</v>
      </c>
      <c r="B114" s="37" t="s">
        <v>41</v>
      </c>
      <c r="C114" s="31" t="s">
        <v>42</v>
      </c>
      <c r="D114" s="1" t="s">
        <v>43</v>
      </c>
      <c r="E114" s="1" t="s">
        <v>44</v>
      </c>
      <c r="F114" s="9">
        <v>134.5</v>
      </c>
      <c r="G114" s="10">
        <v>81.4</v>
      </c>
      <c r="H114" s="16">
        <f t="shared" si="4"/>
        <v>74.325</v>
      </c>
      <c r="I114" s="20" t="s">
        <v>554</v>
      </c>
      <c r="J114" s="12" t="s">
        <v>536</v>
      </c>
    </row>
    <row r="115" spans="1:10" s="5" customFormat="1" ht="35.25" customHeight="1">
      <c r="A115" s="32"/>
      <c r="B115" s="39"/>
      <c r="C115" s="32"/>
      <c r="D115" s="1" t="s">
        <v>45</v>
      </c>
      <c r="E115" s="1" t="s">
        <v>46</v>
      </c>
      <c r="F115" s="9">
        <v>114.75</v>
      </c>
      <c r="G115" s="10">
        <v>82.6</v>
      </c>
      <c r="H115" s="16">
        <f t="shared" si="4"/>
        <v>69.9875</v>
      </c>
      <c r="I115" s="22"/>
      <c r="J115" s="6"/>
    </row>
    <row r="116" spans="1:10" s="5" customFormat="1" ht="35.25" customHeight="1">
      <c r="A116" s="31" t="s">
        <v>521</v>
      </c>
      <c r="B116" s="37" t="s">
        <v>121</v>
      </c>
      <c r="C116" s="31" t="s">
        <v>122</v>
      </c>
      <c r="D116" s="1" t="s">
        <v>123</v>
      </c>
      <c r="E116" s="1" t="s">
        <v>124</v>
      </c>
      <c r="F116" s="9">
        <v>134.25</v>
      </c>
      <c r="G116" s="10">
        <v>81</v>
      </c>
      <c r="H116" s="16">
        <f t="shared" si="4"/>
        <v>74.0625</v>
      </c>
      <c r="I116" s="22"/>
      <c r="J116" s="12" t="s">
        <v>536</v>
      </c>
    </row>
    <row r="117" spans="1:10" s="5" customFormat="1" ht="35.25" customHeight="1">
      <c r="A117" s="35"/>
      <c r="B117" s="38"/>
      <c r="C117" s="35"/>
      <c r="D117" s="1" t="s">
        <v>125</v>
      </c>
      <c r="E117" s="1" t="s">
        <v>126</v>
      </c>
      <c r="F117" s="9">
        <v>124.25</v>
      </c>
      <c r="G117" s="10">
        <v>80.6</v>
      </c>
      <c r="H117" s="16">
        <f t="shared" si="4"/>
        <v>71.3625</v>
      </c>
      <c r="I117" s="22"/>
      <c r="J117" s="12" t="s">
        <v>536</v>
      </c>
    </row>
    <row r="118" spans="1:10" s="5" customFormat="1" ht="35.25" customHeight="1">
      <c r="A118" s="32"/>
      <c r="B118" s="39"/>
      <c r="C118" s="32"/>
      <c r="D118" s="1" t="s">
        <v>127</v>
      </c>
      <c r="E118" s="1" t="s">
        <v>128</v>
      </c>
      <c r="F118" s="9">
        <v>123.75</v>
      </c>
      <c r="G118" s="13" t="s">
        <v>535</v>
      </c>
      <c r="H118" s="16"/>
      <c r="I118" s="22"/>
      <c r="J118" s="6"/>
    </row>
    <row r="119" spans="1:10" s="5" customFormat="1" ht="35.25" customHeight="1">
      <c r="A119" s="31" t="s">
        <v>523</v>
      </c>
      <c r="B119" s="37" t="s">
        <v>306</v>
      </c>
      <c r="C119" s="31" t="s">
        <v>307</v>
      </c>
      <c r="D119" s="1" t="s">
        <v>308</v>
      </c>
      <c r="E119" s="1" t="s">
        <v>309</v>
      </c>
      <c r="F119" s="9">
        <v>132.75</v>
      </c>
      <c r="G119" s="10">
        <v>71.4</v>
      </c>
      <c r="H119" s="16">
        <f aca="true" t="shared" si="5" ref="H119:H131">SUM(F119*0.25+G119*0.5)</f>
        <v>68.8875</v>
      </c>
      <c r="I119" s="22"/>
      <c r="J119" s="6"/>
    </row>
    <row r="120" spans="1:10" s="5" customFormat="1" ht="35.25" customHeight="1">
      <c r="A120" s="35"/>
      <c r="B120" s="38"/>
      <c r="C120" s="35"/>
      <c r="D120" s="1" t="s">
        <v>310</v>
      </c>
      <c r="E120" s="1" t="s">
        <v>311</v>
      </c>
      <c r="F120" s="9">
        <v>123.75</v>
      </c>
      <c r="G120" s="10">
        <v>77.4</v>
      </c>
      <c r="H120" s="16">
        <f t="shared" si="5"/>
        <v>69.6375</v>
      </c>
      <c r="I120" s="22"/>
      <c r="J120" s="12" t="s">
        <v>536</v>
      </c>
    </row>
    <row r="121" spans="1:10" s="5" customFormat="1" ht="35.25" customHeight="1">
      <c r="A121" s="35"/>
      <c r="B121" s="38"/>
      <c r="C121" s="35"/>
      <c r="D121" s="1" t="s">
        <v>312</v>
      </c>
      <c r="E121" s="1" t="s">
        <v>313</v>
      </c>
      <c r="F121" s="9">
        <v>119.5</v>
      </c>
      <c r="G121" s="10">
        <v>78.4</v>
      </c>
      <c r="H121" s="16">
        <f t="shared" si="5"/>
        <v>69.075</v>
      </c>
      <c r="I121" s="22"/>
      <c r="J121" s="6"/>
    </row>
    <row r="122" spans="1:10" s="5" customFormat="1" ht="35.25" customHeight="1">
      <c r="A122" s="35"/>
      <c r="B122" s="38"/>
      <c r="C122" s="35"/>
      <c r="D122" s="1" t="s">
        <v>314</v>
      </c>
      <c r="E122" s="1" t="s">
        <v>315</v>
      </c>
      <c r="F122" s="9">
        <v>115</v>
      </c>
      <c r="G122" s="10">
        <v>72.2</v>
      </c>
      <c r="H122" s="16">
        <f t="shared" si="5"/>
        <v>64.85</v>
      </c>
      <c r="I122" s="22"/>
      <c r="J122" s="6"/>
    </row>
    <row r="123" spans="1:10" s="5" customFormat="1" ht="35.25" customHeight="1">
      <c r="A123" s="32"/>
      <c r="B123" s="39"/>
      <c r="C123" s="32"/>
      <c r="D123" s="1" t="s">
        <v>316</v>
      </c>
      <c r="E123" s="1" t="s">
        <v>317</v>
      </c>
      <c r="F123" s="9">
        <v>112.5</v>
      </c>
      <c r="G123" s="10">
        <v>74.4</v>
      </c>
      <c r="H123" s="16">
        <f t="shared" si="5"/>
        <v>65.325</v>
      </c>
      <c r="I123" s="23"/>
      <c r="J123" s="6"/>
    </row>
    <row r="124" spans="1:10" s="5" customFormat="1" ht="35.25" customHeight="1">
      <c r="A124" s="31" t="s">
        <v>513</v>
      </c>
      <c r="B124" s="37" t="s">
        <v>346</v>
      </c>
      <c r="C124" s="31" t="s">
        <v>18</v>
      </c>
      <c r="D124" s="1" t="s">
        <v>347</v>
      </c>
      <c r="E124" s="1" t="s">
        <v>348</v>
      </c>
      <c r="F124" s="9">
        <v>143.75</v>
      </c>
      <c r="G124" s="10">
        <v>82</v>
      </c>
      <c r="H124" s="16">
        <f t="shared" si="5"/>
        <v>76.9375</v>
      </c>
      <c r="I124" s="20" t="s">
        <v>555</v>
      </c>
      <c r="J124" s="12" t="s">
        <v>536</v>
      </c>
    </row>
    <row r="125" spans="1:10" s="5" customFormat="1" ht="35.25" customHeight="1">
      <c r="A125" s="35"/>
      <c r="B125" s="38"/>
      <c r="C125" s="35"/>
      <c r="D125" s="1" t="s">
        <v>349</v>
      </c>
      <c r="E125" s="1" t="s">
        <v>350</v>
      </c>
      <c r="F125" s="9">
        <v>123.25</v>
      </c>
      <c r="G125" s="10">
        <v>80</v>
      </c>
      <c r="H125" s="16">
        <f t="shared" si="5"/>
        <v>70.8125</v>
      </c>
      <c r="I125" s="22"/>
      <c r="J125" s="6"/>
    </row>
    <row r="126" spans="1:10" s="5" customFormat="1" ht="35.25" customHeight="1">
      <c r="A126" s="32"/>
      <c r="B126" s="39"/>
      <c r="C126" s="32"/>
      <c r="D126" s="1" t="s">
        <v>351</v>
      </c>
      <c r="E126" s="1" t="s">
        <v>352</v>
      </c>
      <c r="F126" s="9">
        <v>112.75</v>
      </c>
      <c r="G126" s="10">
        <v>73.2</v>
      </c>
      <c r="H126" s="16">
        <f t="shared" si="5"/>
        <v>64.7875</v>
      </c>
      <c r="I126" s="22"/>
      <c r="J126" s="6"/>
    </row>
    <row r="127" spans="1:10" s="5" customFormat="1" ht="35.25" customHeight="1">
      <c r="A127" s="31" t="s">
        <v>514</v>
      </c>
      <c r="B127" s="37" t="s">
        <v>27</v>
      </c>
      <c r="C127" s="31" t="s">
        <v>28</v>
      </c>
      <c r="D127" s="1" t="s">
        <v>29</v>
      </c>
      <c r="E127" s="1" t="s">
        <v>30</v>
      </c>
      <c r="F127" s="9">
        <v>142.25</v>
      </c>
      <c r="G127" s="10">
        <v>85.6</v>
      </c>
      <c r="H127" s="16">
        <f t="shared" si="5"/>
        <v>78.3625</v>
      </c>
      <c r="I127" s="22"/>
      <c r="J127" s="12" t="s">
        <v>536</v>
      </c>
    </row>
    <row r="128" spans="1:10" s="5" customFormat="1" ht="35.25" customHeight="1">
      <c r="A128" s="32"/>
      <c r="B128" s="39"/>
      <c r="C128" s="32"/>
      <c r="D128" s="1" t="s">
        <v>31</v>
      </c>
      <c r="E128" s="1" t="s">
        <v>32</v>
      </c>
      <c r="F128" s="9">
        <v>133.5</v>
      </c>
      <c r="G128" s="10">
        <v>77</v>
      </c>
      <c r="H128" s="16">
        <f t="shared" si="5"/>
        <v>71.875</v>
      </c>
      <c r="I128" s="22"/>
      <c r="J128" s="6"/>
    </row>
    <row r="129" spans="1:10" s="5" customFormat="1" ht="35.25" customHeight="1">
      <c r="A129" s="2" t="s">
        <v>515</v>
      </c>
      <c r="B129" s="1" t="s">
        <v>318</v>
      </c>
      <c r="C129" s="2" t="s">
        <v>319</v>
      </c>
      <c r="D129" s="1" t="s">
        <v>320</v>
      </c>
      <c r="E129" s="1" t="s">
        <v>321</v>
      </c>
      <c r="F129" s="9">
        <v>109.75</v>
      </c>
      <c r="G129" s="10">
        <v>87.6</v>
      </c>
      <c r="H129" s="16">
        <f t="shared" si="5"/>
        <v>71.2375</v>
      </c>
      <c r="I129" s="22"/>
      <c r="J129" s="12" t="s">
        <v>536</v>
      </c>
    </row>
    <row r="130" spans="1:10" s="5" customFormat="1" ht="35.25" customHeight="1">
      <c r="A130" s="31" t="s">
        <v>520</v>
      </c>
      <c r="B130" s="1" t="s">
        <v>169</v>
      </c>
      <c r="C130" s="2" t="s">
        <v>170</v>
      </c>
      <c r="D130" s="1" t="s">
        <v>171</v>
      </c>
      <c r="E130" s="1" t="s">
        <v>172</v>
      </c>
      <c r="F130" s="9">
        <v>128.5</v>
      </c>
      <c r="G130" s="10">
        <v>81.4</v>
      </c>
      <c r="H130" s="16">
        <f t="shared" si="5"/>
        <v>72.825</v>
      </c>
      <c r="I130" s="22"/>
      <c r="J130" s="12" t="s">
        <v>536</v>
      </c>
    </row>
    <row r="131" spans="1:10" s="5" customFormat="1" ht="35.25" customHeight="1">
      <c r="A131" s="35"/>
      <c r="B131" s="37" t="s">
        <v>173</v>
      </c>
      <c r="C131" s="31" t="s">
        <v>174</v>
      </c>
      <c r="D131" s="1" t="s">
        <v>175</v>
      </c>
      <c r="E131" s="1" t="s">
        <v>176</v>
      </c>
      <c r="F131" s="9">
        <v>144.75</v>
      </c>
      <c r="G131" s="10">
        <v>80.6</v>
      </c>
      <c r="H131" s="16">
        <f t="shared" si="5"/>
        <v>76.4875</v>
      </c>
      <c r="I131" s="22"/>
      <c r="J131" s="6"/>
    </row>
    <row r="132" spans="1:10" s="5" customFormat="1" ht="35.25" customHeight="1">
      <c r="A132" s="35"/>
      <c r="B132" s="39"/>
      <c r="C132" s="32"/>
      <c r="D132" s="1" t="s">
        <v>177</v>
      </c>
      <c r="E132" s="1" t="s">
        <v>178</v>
      </c>
      <c r="F132" s="9">
        <v>136.25</v>
      </c>
      <c r="G132" s="13" t="s">
        <v>535</v>
      </c>
      <c r="H132" s="16"/>
      <c r="I132" s="22"/>
      <c r="J132" s="6"/>
    </row>
    <row r="133" spans="1:10" s="5" customFormat="1" ht="35.25" customHeight="1">
      <c r="A133" s="32"/>
      <c r="B133" s="1" t="s">
        <v>179</v>
      </c>
      <c r="C133" s="2" t="s">
        <v>180</v>
      </c>
      <c r="D133" s="1" t="s">
        <v>181</v>
      </c>
      <c r="E133" s="1" t="s">
        <v>182</v>
      </c>
      <c r="F133" s="9">
        <v>128.5</v>
      </c>
      <c r="G133" s="10">
        <v>80.2</v>
      </c>
      <c r="H133" s="16">
        <f aca="true" t="shared" si="6" ref="H133:H140">SUM(F133*0.25+G133*0.5)</f>
        <v>72.225</v>
      </c>
      <c r="I133" s="23"/>
      <c r="J133" s="6"/>
    </row>
    <row r="134" spans="1:10" s="5" customFormat="1" ht="35.25" customHeight="1">
      <c r="A134" s="31" t="s">
        <v>504</v>
      </c>
      <c r="B134" s="31" t="s">
        <v>526</v>
      </c>
      <c r="C134" s="31" t="s">
        <v>527</v>
      </c>
      <c r="D134" s="1" t="s">
        <v>211</v>
      </c>
      <c r="E134" s="1" t="s">
        <v>212</v>
      </c>
      <c r="F134" s="9">
        <v>132.75</v>
      </c>
      <c r="G134" s="10">
        <v>68.4</v>
      </c>
      <c r="H134" s="16">
        <f t="shared" si="6"/>
        <v>67.3875</v>
      </c>
      <c r="I134" s="20" t="s">
        <v>548</v>
      </c>
      <c r="J134" s="6"/>
    </row>
    <row r="135" spans="1:10" s="5" customFormat="1" ht="35.25" customHeight="1">
      <c r="A135" s="35"/>
      <c r="B135" s="35"/>
      <c r="C135" s="35"/>
      <c r="D135" s="1" t="s">
        <v>213</v>
      </c>
      <c r="E135" s="1" t="s">
        <v>214</v>
      </c>
      <c r="F135" s="9">
        <v>132</v>
      </c>
      <c r="G135" s="10">
        <v>67.2</v>
      </c>
      <c r="H135" s="16">
        <f t="shared" si="6"/>
        <v>66.6</v>
      </c>
      <c r="I135" s="22"/>
      <c r="J135" s="6"/>
    </row>
    <row r="136" spans="1:10" s="5" customFormat="1" ht="35.25" customHeight="1">
      <c r="A136" s="35"/>
      <c r="B136" s="35"/>
      <c r="C136" s="35"/>
      <c r="D136" s="1" t="s">
        <v>265</v>
      </c>
      <c r="E136" s="1" t="s">
        <v>266</v>
      </c>
      <c r="F136" s="9">
        <v>125.5</v>
      </c>
      <c r="G136" s="10">
        <v>69.6</v>
      </c>
      <c r="H136" s="16">
        <f t="shared" si="6"/>
        <v>66.175</v>
      </c>
      <c r="I136" s="22"/>
      <c r="J136" s="6"/>
    </row>
    <row r="137" spans="1:10" s="5" customFormat="1" ht="35.25" customHeight="1">
      <c r="A137" s="35"/>
      <c r="B137" s="35"/>
      <c r="C137" s="35"/>
      <c r="D137" s="1" t="s">
        <v>247</v>
      </c>
      <c r="E137" s="1" t="s">
        <v>248</v>
      </c>
      <c r="F137" s="9">
        <v>127.5</v>
      </c>
      <c r="G137" s="10">
        <v>68.2</v>
      </c>
      <c r="H137" s="16">
        <f t="shared" si="6"/>
        <v>65.975</v>
      </c>
      <c r="I137" s="22"/>
      <c r="J137" s="6"/>
    </row>
    <row r="138" spans="1:10" s="5" customFormat="1" ht="35.25" customHeight="1">
      <c r="A138" s="35"/>
      <c r="B138" s="35"/>
      <c r="C138" s="35"/>
      <c r="D138" s="1" t="s">
        <v>195</v>
      </c>
      <c r="E138" s="1" t="s">
        <v>196</v>
      </c>
      <c r="F138" s="9">
        <v>136</v>
      </c>
      <c r="G138" s="10">
        <v>71.6</v>
      </c>
      <c r="H138" s="16">
        <f t="shared" si="6"/>
        <v>69.8</v>
      </c>
      <c r="I138" s="22"/>
      <c r="J138" s="6"/>
    </row>
    <row r="139" spans="1:10" s="5" customFormat="1" ht="35.25" customHeight="1">
      <c r="A139" s="35"/>
      <c r="B139" s="35"/>
      <c r="C139" s="35"/>
      <c r="D139" s="1" t="s">
        <v>257</v>
      </c>
      <c r="E139" s="1" t="s">
        <v>258</v>
      </c>
      <c r="F139" s="9">
        <v>126</v>
      </c>
      <c r="G139" s="10">
        <v>69.6</v>
      </c>
      <c r="H139" s="16">
        <f t="shared" si="6"/>
        <v>66.3</v>
      </c>
      <c r="I139" s="22"/>
      <c r="J139" s="6"/>
    </row>
    <row r="140" spans="1:10" s="5" customFormat="1" ht="35.25" customHeight="1">
      <c r="A140" s="35"/>
      <c r="B140" s="35"/>
      <c r="C140" s="35"/>
      <c r="D140" s="1" t="s">
        <v>239</v>
      </c>
      <c r="E140" s="1" t="s">
        <v>240</v>
      </c>
      <c r="F140" s="9">
        <v>128.5</v>
      </c>
      <c r="G140" s="10">
        <v>71</v>
      </c>
      <c r="H140" s="16">
        <f t="shared" si="6"/>
        <v>67.625</v>
      </c>
      <c r="I140" s="22"/>
      <c r="J140" s="6"/>
    </row>
    <row r="141" spans="1:10" s="5" customFormat="1" ht="35.25" customHeight="1">
      <c r="A141" s="35"/>
      <c r="B141" s="35"/>
      <c r="C141" s="35"/>
      <c r="D141" s="1" t="s">
        <v>227</v>
      </c>
      <c r="E141" s="1" t="s">
        <v>228</v>
      </c>
      <c r="F141" s="9">
        <v>130</v>
      </c>
      <c r="G141" s="13" t="s">
        <v>535</v>
      </c>
      <c r="H141" s="16"/>
      <c r="I141" s="22"/>
      <c r="J141" s="6"/>
    </row>
    <row r="142" spans="1:10" s="5" customFormat="1" ht="35.25" customHeight="1">
      <c r="A142" s="35"/>
      <c r="B142" s="35"/>
      <c r="C142" s="35"/>
      <c r="D142" s="1" t="s">
        <v>193</v>
      </c>
      <c r="E142" s="1" t="s">
        <v>194</v>
      </c>
      <c r="F142" s="9">
        <v>136.75</v>
      </c>
      <c r="G142" s="10">
        <v>68.6</v>
      </c>
      <c r="H142" s="16">
        <f aca="true" t="shared" si="7" ref="H142:H147">SUM(F142*0.25+G142*0.5)</f>
        <v>68.4875</v>
      </c>
      <c r="I142" s="22"/>
      <c r="J142" s="6"/>
    </row>
    <row r="143" spans="1:10" s="5" customFormat="1" ht="35.25" customHeight="1">
      <c r="A143" s="32"/>
      <c r="B143" s="32"/>
      <c r="C143" s="32"/>
      <c r="D143" s="1" t="s">
        <v>235</v>
      </c>
      <c r="E143" s="1" t="s">
        <v>236</v>
      </c>
      <c r="F143" s="9">
        <v>129.25</v>
      </c>
      <c r="G143" s="10">
        <v>75</v>
      </c>
      <c r="H143" s="16">
        <f t="shared" si="7"/>
        <v>69.8125</v>
      </c>
      <c r="I143" s="23"/>
      <c r="J143" s="6"/>
    </row>
    <row r="144" spans="1:10" s="5" customFormat="1" ht="35.25" customHeight="1">
      <c r="A144" s="31" t="s">
        <v>504</v>
      </c>
      <c r="B144" s="37" t="s">
        <v>183</v>
      </c>
      <c r="C144" s="31" t="s">
        <v>184</v>
      </c>
      <c r="D144" s="1" t="s">
        <v>203</v>
      </c>
      <c r="E144" s="1" t="s">
        <v>204</v>
      </c>
      <c r="F144" s="9">
        <v>134.75</v>
      </c>
      <c r="G144" s="10">
        <v>72</v>
      </c>
      <c r="H144" s="16">
        <f t="shared" si="7"/>
        <v>69.6875</v>
      </c>
      <c r="I144" s="20" t="s">
        <v>549</v>
      </c>
      <c r="J144" s="6"/>
    </row>
    <row r="145" spans="1:10" s="5" customFormat="1" ht="35.25" customHeight="1">
      <c r="A145" s="35"/>
      <c r="B145" s="38"/>
      <c r="C145" s="35"/>
      <c r="D145" s="1" t="s">
        <v>205</v>
      </c>
      <c r="E145" s="1" t="s">
        <v>206</v>
      </c>
      <c r="F145" s="9">
        <v>133</v>
      </c>
      <c r="G145" s="10">
        <v>68</v>
      </c>
      <c r="H145" s="16">
        <f t="shared" si="7"/>
        <v>67.25</v>
      </c>
      <c r="I145" s="22"/>
      <c r="J145" s="6"/>
    </row>
    <row r="146" spans="1:10" s="5" customFormat="1" ht="35.25" customHeight="1">
      <c r="A146" s="35"/>
      <c r="B146" s="38"/>
      <c r="C146" s="35"/>
      <c r="D146" s="1" t="s">
        <v>219</v>
      </c>
      <c r="E146" s="1" t="s">
        <v>220</v>
      </c>
      <c r="F146" s="9">
        <v>131</v>
      </c>
      <c r="G146" s="10">
        <v>86.6</v>
      </c>
      <c r="H146" s="16">
        <f t="shared" si="7"/>
        <v>76.05</v>
      </c>
      <c r="I146" s="22"/>
      <c r="J146" s="19" t="s">
        <v>560</v>
      </c>
    </row>
    <row r="147" spans="1:10" s="5" customFormat="1" ht="35.25" customHeight="1">
      <c r="A147" s="35"/>
      <c r="B147" s="38"/>
      <c r="C147" s="35"/>
      <c r="D147" s="1" t="s">
        <v>249</v>
      </c>
      <c r="E147" s="1" t="s">
        <v>250</v>
      </c>
      <c r="F147" s="9">
        <v>127</v>
      </c>
      <c r="G147" s="10">
        <v>66.6</v>
      </c>
      <c r="H147" s="16">
        <f t="shared" si="7"/>
        <v>65.05</v>
      </c>
      <c r="I147" s="22"/>
      <c r="J147" s="6"/>
    </row>
    <row r="148" spans="1:10" s="5" customFormat="1" ht="35.25" customHeight="1">
      <c r="A148" s="35"/>
      <c r="B148" s="38"/>
      <c r="C148" s="35"/>
      <c r="D148" s="1" t="s">
        <v>275</v>
      </c>
      <c r="E148" s="1" t="s">
        <v>276</v>
      </c>
      <c r="F148" s="9">
        <v>123.25</v>
      </c>
      <c r="G148" s="13" t="s">
        <v>535</v>
      </c>
      <c r="H148" s="16"/>
      <c r="I148" s="22"/>
      <c r="J148" s="6"/>
    </row>
    <row r="149" spans="1:10" s="5" customFormat="1" ht="35.25" customHeight="1">
      <c r="A149" s="35"/>
      <c r="B149" s="38"/>
      <c r="C149" s="35"/>
      <c r="D149" s="1" t="s">
        <v>215</v>
      </c>
      <c r="E149" s="1" t="s">
        <v>216</v>
      </c>
      <c r="F149" s="9">
        <v>132</v>
      </c>
      <c r="G149" s="13" t="s">
        <v>535</v>
      </c>
      <c r="H149" s="16"/>
      <c r="I149" s="22"/>
      <c r="J149" s="6"/>
    </row>
    <row r="150" spans="1:10" s="5" customFormat="1" ht="35.25" customHeight="1">
      <c r="A150" s="35"/>
      <c r="B150" s="38"/>
      <c r="C150" s="35"/>
      <c r="D150" s="1" t="s">
        <v>255</v>
      </c>
      <c r="E150" s="1" t="s">
        <v>256</v>
      </c>
      <c r="F150" s="9">
        <v>126.5</v>
      </c>
      <c r="G150" s="10">
        <v>69.8</v>
      </c>
      <c r="H150" s="16">
        <f>SUM(F150*0.25+G150*0.5)</f>
        <v>66.525</v>
      </c>
      <c r="I150" s="22"/>
      <c r="J150" s="6"/>
    </row>
    <row r="151" spans="1:10" s="5" customFormat="1" ht="35.25" customHeight="1">
      <c r="A151" s="35"/>
      <c r="B151" s="38"/>
      <c r="C151" s="35"/>
      <c r="D151" s="1" t="s">
        <v>223</v>
      </c>
      <c r="E151" s="1" t="s">
        <v>224</v>
      </c>
      <c r="F151" s="9">
        <v>130.75</v>
      </c>
      <c r="G151" s="13" t="s">
        <v>535</v>
      </c>
      <c r="H151" s="16"/>
      <c r="I151" s="22"/>
      <c r="J151" s="6"/>
    </row>
    <row r="152" spans="1:10" s="5" customFormat="1" ht="35.25" customHeight="1">
      <c r="A152" s="35"/>
      <c r="B152" s="38"/>
      <c r="C152" s="35"/>
      <c r="D152" s="1" t="s">
        <v>263</v>
      </c>
      <c r="E152" s="1" t="s">
        <v>264</v>
      </c>
      <c r="F152" s="9">
        <v>125.5</v>
      </c>
      <c r="G152" s="13" t="s">
        <v>535</v>
      </c>
      <c r="H152" s="16"/>
      <c r="I152" s="22"/>
      <c r="J152" s="6"/>
    </row>
    <row r="153" spans="1:10" s="5" customFormat="1" ht="35.25" customHeight="1">
      <c r="A153" s="35"/>
      <c r="B153" s="38"/>
      <c r="C153" s="35"/>
      <c r="D153" s="1" t="s">
        <v>259</v>
      </c>
      <c r="E153" s="1" t="s">
        <v>260</v>
      </c>
      <c r="F153" s="9">
        <v>126</v>
      </c>
      <c r="G153" s="10">
        <v>63.6</v>
      </c>
      <c r="H153" s="16">
        <f aca="true" t="shared" si="8" ref="H153:H160">SUM(F153*0.25+G153*0.5)</f>
        <v>63.3</v>
      </c>
      <c r="I153" s="22"/>
      <c r="J153" s="6"/>
    </row>
    <row r="154" spans="1:10" s="5" customFormat="1" ht="35.25" customHeight="1">
      <c r="A154" s="35"/>
      <c r="B154" s="38"/>
      <c r="C154" s="35"/>
      <c r="D154" s="1" t="s">
        <v>189</v>
      </c>
      <c r="E154" s="1" t="s">
        <v>190</v>
      </c>
      <c r="F154" s="9">
        <v>137</v>
      </c>
      <c r="G154" s="10">
        <v>86.2</v>
      </c>
      <c r="H154" s="16">
        <f t="shared" si="8"/>
        <v>77.35</v>
      </c>
      <c r="I154" s="22"/>
      <c r="J154" s="19" t="s">
        <v>560</v>
      </c>
    </row>
    <row r="155" spans="1:10" s="5" customFormat="1" ht="35.25" customHeight="1">
      <c r="A155" s="35"/>
      <c r="B155" s="38"/>
      <c r="C155" s="35"/>
      <c r="D155" s="1" t="s">
        <v>269</v>
      </c>
      <c r="E155" s="1" t="s">
        <v>270</v>
      </c>
      <c r="F155" s="9">
        <v>125.25</v>
      </c>
      <c r="G155" s="10">
        <v>69.4</v>
      </c>
      <c r="H155" s="16">
        <f t="shared" si="8"/>
        <v>66.0125</v>
      </c>
      <c r="I155" s="22"/>
      <c r="J155" s="6"/>
    </row>
    <row r="156" spans="1:10" s="5" customFormat="1" ht="35.25" customHeight="1">
      <c r="A156" s="32"/>
      <c r="B156" s="39"/>
      <c r="C156" s="32"/>
      <c r="D156" s="1" t="s">
        <v>197</v>
      </c>
      <c r="E156" s="1" t="s">
        <v>198</v>
      </c>
      <c r="F156" s="9">
        <v>136</v>
      </c>
      <c r="G156" s="10">
        <v>69</v>
      </c>
      <c r="H156" s="16">
        <f t="shared" si="8"/>
        <v>68.5</v>
      </c>
      <c r="I156" s="23"/>
      <c r="J156" s="6"/>
    </row>
    <row r="157" spans="1:10" s="5" customFormat="1" ht="35.25" customHeight="1">
      <c r="A157" s="31" t="s">
        <v>504</v>
      </c>
      <c r="B157" s="37" t="s">
        <v>183</v>
      </c>
      <c r="C157" s="31" t="s">
        <v>184</v>
      </c>
      <c r="D157" s="1" t="s">
        <v>221</v>
      </c>
      <c r="E157" s="1" t="s">
        <v>222</v>
      </c>
      <c r="F157" s="9">
        <v>131</v>
      </c>
      <c r="G157" s="10">
        <v>67.8</v>
      </c>
      <c r="H157" s="16">
        <f t="shared" si="8"/>
        <v>66.65</v>
      </c>
      <c r="I157" s="20" t="s">
        <v>553</v>
      </c>
      <c r="J157" s="6"/>
    </row>
    <row r="158" spans="1:10" s="5" customFormat="1" ht="35.25" customHeight="1">
      <c r="A158" s="35"/>
      <c r="B158" s="38"/>
      <c r="C158" s="35"/>
      <c r="D158" s="1" t="s">
        <v>243</v>
      </c>
      <c r="E158" s="1" t="s">
        <v>244</v>
      </c>
      <c r="F158" s="9">
        <v>128</v>
      </c>
      <c r="G158" s="10">
        <v>70</v>
      </c>
      <c r="H158" s="16">
        <f t="shared" si="8"/>
        <v>67</v>
      </c>
      <c r="I158" s="22"/>
      <c r="J158" s="6"/>
    </row>
    <row r="159" spans="1:10" s="5" customFormat="1" ht="35.25" customHeight="1">
      <c r="A159" s="35"/>
      <c r="B159" s="38"/>
      <c r="C159" s="35"/>
      <c r="D159" s="1" t="s">
        <v>245</v>
      </c>
      <c r="E159" s="1" t="s">
        <v>246</v>
      </c>
      <c r="F159" s="9">
        <v>127.5</v>
      </c>
      <c r="G159" s="10">
        <v>67.4</v>
      </c>
      <c r="H159" s="16">
        <f t="shared" si="8"/>
        <v>65.575</v>
      </c>
      <c r="I159" s="22"/>
      <c r="J159" s="6"/>
    </row>
    <row r="160" spans="1:10" s="5" customFormat="1" ht="35.25" customHeight="1">
      <c r="A160" s="35"/>
      <c r="B160" s="38"/>
      <c r="C160" s="35"/>
      <c r="D160" s="1" t="s">
        <v>185</v>
      </c>
      <c r="E160" s="1" t="s">
        <v>186</v>
      </c>
      <c r="F160" s="9">
        <v>142.75</v>
      </c>
      <c r="G160" s="10">
        <v>87.4</v>
      </c>
      <c r="H160" s="16">
        <f t="shared" si="8"/>
        <v>79.3875</v>
      </c>
      <c r="I160" s="22"/>
      <c r="J160" s="19" t="s">
        <v>560</v>
      </c>
    </row>
    <row r="161" spans="1:10" s="5" customFormat="1" ht="35.25" customHeight="1">
      <c r="A161" s="35"/>
      <c r="B161" s="38"/>
      <c r="C161" s="35"/>
      <c r="D161" s="1" t="s">
        <v>209</v>
      </c>
      <c r="E161" s="1" t="s">
        <v>210</v>
      </c>
      <c r="F161" s="9">
        <v>133</v>
      </c>
      <c r="G161" s="13" t="s">
        <v>535</v>
      </c>
      <c r="H161" s="16"/>
      <c r="I161" s="22"/>
      <c r="J161" s="6"/>
    </row>
    <row r="162" spans="1:10" s="5" customFormat="1" ht="35.25" customHeight="1">
      <c r="A162" s="35"/>
      <c r="B162" s="38"/>
      <c r="C162" s="35"/>
      <c r="D162" s="1" t="s">
        <v>199</v>
      </c>
      <c r="E162" s="1" t="s">
        <v>200</v>
      </c>
      <c r="F162" s="9">
        <v>135.5</v>
      </c>
      <c r="G162" s="10">
        <v>67.6</v>
      </c>
      <c r="H162" s="16">
        <f aca="true" t="shared" si="9" ref="H162:H205">SUM(F162*0.25+G162*0.5)</f>
        <v>67.675</v>
      </c>
      <c r="I162" s="22"/>
      <c r="J162" s="6"/>
    </row>
    <row r="163" spans="1:10" s="5" customFormat="1" ht="35.25" customHeight="1">
      <c r="A163" s="35"/>
      <c r="B163" s="38"/>
      <c r="C163" s="35"/>
      <c r="D163" s="1" t="s">
        <v>191</v>
      </c>
      <c r="E163" s="1" t="s">
        <v>192</v>
      </c>
      <c r="F163" s="9">
        <v>136.75</v>
      </c>
      <c r="G163" s="10">
        <v>68.2</v>
      </c>
      <c r="H163" s="16">
        <f t="shared" si="9"/>
        <v>68.2875</v>
      </c>
      <c r="I163" s="22"/>
      <c r="J163" s="6"/>
    </row>
    <row r="164" spans="1:10" s="5" customFormat="1" ht="35.25" customHeight="1">
      <c r="A164" s="35"/>
      <c r="B164" s="38"/>
      <c r="C164" s="35"/>
      <c r="D164" s="1" t="s">
        <v>267</v>
      </c>
      <c r="E164" s="1" t="s">
        <v>268</v>
      </c>
      <c r="F164" s="9">
        <v>125.25</v>
      </c>
      <c r="G164" s="10">
        <v>72</v>
      </c>
      <c r="H164" s="16">
        <f t="shared" si="9"/>
        <v>67.3125</v>
      </c>
      <c r="I164" s="22"/>
      <c r="J164" s="6"/>
    </row>
    <row r="165" spans="1:10" s="5" customFormat="1" ht="35.25" customHeight="1">
      <c r="A165" s="35"/>
      <c r="B165" s="38"/>
      <c r="C165" s="35"/>
      <c r="D165" s="1" t="s">
        <v>229</v>
      </c>
      <c r="E165" s="1" t="s">
        <v>230</v>
      </c>
      <c r="F165" s="9">
        <v>129.5</v>
      </c>
      <c r="G165" s="10">
        <v>61.6</v>
      </c>
      <c r="H165" s="16">
        <f t="shared" si="9"/>
        <v>63.175</v>
      </c>
      <c r="I165" s="22"/>
      <c r="J165" s="6"/>
    </row>
    <row r="166" spans="1:10" s="5" customFormat="1" ht="35.25" customHeight="1">
      <c r="A166" s="32"/>
      <c r="B166" s="39"/>
      <c r="C166" s="32"/>
      <c r="D166" s="1" t="s">
        <v>201</v>
      </c>
      <c r="E166" s="1" t="s">
        <v>202</v>
      </c>
      <c r="F166" s="9">
        <v>135.5</v>
      </c>
      <c r="G166" s="10">
        <v>66.4</v>
      </c>
      <c r="H166" s="16">
        <f t="shared" si="9"/>
        <v>67.075</v>
      </c>
      <c r="I166" s="23"/>
      <c r="J166" s="6"/>
    </row>
    <row r="167" spans="1:10" s="5" customFormat="1" ht="35.25" customHeight="1">
      <c r="A167" s="37" t="s">
        <v>504</v>
      </c>
      <c r="B167" s="37" t="s">
        <v>183</v>
      </c>
      <c r="C167" s="37" t="s">
        <v>184</v>
      </c>
      <c r="D167" s="1" t="s">
        <v>207</v>
      </c>
      <c r="E167" s="1" t="s">
        <v>208</v>
      </c>
      <c r="F167" s="9">
        <v>133</v>
      </c>
      <c r="G167" s="10">
        <v>83.6</v>
      </c>
      <c r="H167" s="16">
        <f t="shared" si="9"/>
        <v>75.05</v>
      </c>
      <c r="I167" s="24" t="s">
        <v>559</v>
      </c>
      <c r="J167" s="19" t="s">
        <v>560</v>
      </c>
    </row>
    <row r="168" spans="1:10" s="5" customFormat="1" ht="35.25" customHeight="1">
      <c r="A168" s="38"/>
      <c r="B168" s="38"/>
      <c r="C168" s="38"/>
      <c r="D168" s="1" t="s">
        <v>237</v>
      </c>
      <c r="E168" s="1" t="s">
        <v>238</v>
      </c>
      <c r="F168" s="9">
        <v>129</v>
      </c>
      <c r="G168" s="10">
        <v>69.4</v>
      </c>
      <c r="H168" s="16">
        <f t="shared" si="9"/>
        <v>66.95</v>
      </c>
      <c r="I168" s="22"/>
      <c r="J168" s="6"/>
    </row>
    <row r="169" spans="1:10" s="5" customFormat="1" ht="35.25" customHeight="1">
      <c r="A169" s="38"/>
      <c r="B169" s="38"/>
      <c r="C169" s="38"/>
      <c r="D169" s="1" t="s">
        <v>271</v>
      </c>
      <c r="E169" s="1" t="s">
        <v>272</v>
      </c>
      <c r="F169" s="9">
        <v>124.25</v>
      </c>
      <c r="G169" s="10">
        <v>72.2</v>
      </c>
      <c r="H169" s="16">
        <f t="shared" si="9"/>
        <v>67.1625</v>
      </c>
      <c r="I169" s="22"/>
      <c r="J169" s="6"/>
    </row>
    <row r="170" spans="1:10" s="5" customFormat="1" ht="35.25" customHeight="1">
      <c r="A170" s="38"/>
      <c r="B170" s="38"/>
      <c r="C170" s="38"/>
      <c r="D170" s="1" t="s">
        <v>225</v>
      </c>
      <c r="E170" s="1" t="s">
        <v>226</v>
      </c>
      <c r="F170" s="9">
        <v>130</v>
      </c>
      <c r="G170" s="10">
        <v>67.6</v>
      </c>
      <c r="H170" s="16">
        <f t="shared" si="9"/>
        <v>66.3</v>
      </c>
      <c r="I170" s="22"/>
      <c r="J170" s="6"/>
    </row>
    <row r="171" spans="1:10" s="5" customFormat="1" ht="35.25" customHeight="1">
      <c r="A171" s="38"/>
      <c r="B171" s="38"/>
      <c r="C171" s="38"/>
      <c r="D171" s="1" t="s">
        <v>253</v>
      </c>
      <c r="E171" s="1" t="s">
        <v>254</v>
      </c>
      <c r="F171" s="9">
        <v>126.75</v>
      </c>
      <c r="G171" s="10">
        <v>74.2</v>
      </c>
      <c r="H171" s="16">
        <f t="shared" si="9"/>
        <v>68.7875</v>
      </c>
      <c r="I171" s="22"/>
      <c r="J171" s="6"/>
    </row>
    <row r="172" spans="1:10" s="5" customFormat="1" ht="35.25" customHeight="1">
      <c r="A172" s="38"/>
      <c r="B172" s="38"/>
      <c r="C172" s="38"/>
      <c r="D172" s="1" t="s">
        <v>261</v>
      </c>
      <c r="E172" s="1" t="s">
        <v>262</v>
      </c>
      <c r="F172" s="9">
        <v>125.75</v>
      </c>
      <c r="G172" s="10">
        <v>67</v>
      </c>
      <c r="H172" s="16">
        <f t="shared" si="9"/>
        <v>64.9375</v>
      </c>
      <c r="I172" s="22"/>
      <c r="J172" s="6"/>
    </row>
    <row r="173" spans="1:10" s="5" customFormat="1" ht="35.25" customHeight="1">
      <c r="A173" s="38"/>
      <c r="B173" s="38"/>
      <c r="C173" s="38"/>
      <c r="D173" s="1" t="s">
        <v>273</v>
      </c>
      <c r="E173" s="1" t="s">
        <v>274</v>
      </c>
      <c r="F173" s="9">
        <v>123.25</v>
      </c>
      <c r="G173" s="10">
        <v>86.6</v>
      </c>
      <c r="H173" s="16">
        <f t="shared" si="9"/>
        <v>74.1125</v>
      </c>
      <c r="I173" s="22"/>
      <c r="J173" s="19" t="s">
        <v>561</v>
      </c>
    </row>
    <row r="174" spans="1:10" s="5" customFormat="1" ht="35.25" customHeight="1">
      <c r="A174" s="38"/>
      <c r="B174" s="38"/>
      <c r="C174" s="38"/>
      <c r="D174" s="1" t="s">
        <v>241</v>
      </c>
      <c r="E174" s="1" t="s">
        <v>242</v>
      </c>
      <c r="F174" s="9">
        <v>128</v>
      </c>
      <c r="G174" s="10">
        <v>72.6</v>
      </c>
      <c r="H174" s="16">
        <f t="shared" si="9"/>
        <v>68.3</v>
      </c>
      <c r="I174" s="22"/>
      <c r="J174" s="6"/>
    </row>
    <row r="175" spans="1:10" s="5" customFormat="1" ht="35.25" customHeight="1">
      <c r="A175" s="38"/>
      <c r="B175" s="38"/>
      <c r="C175" s="38"/>
      <c r="D175" s="1" t="s">
        <v>187</v>
      </c>
      <c r="E175" s="1" t="s">
        <v>188</v>
      </c>
      <c r="F175" s="9">
        <v>137.25</v>
      </c>
      <c r="G175" s="10">
        <v>85.4</v>
      </c>
      <c r="H175" s="16">
        <f t="shared" si="9"/>
        <v>77.0125</v>
      </c>
      <c r="I175" s="22"/>
      <c r="J175" s="19" t="s">
        <v>560</v>
      </c>
    </row>
    <row r="176" spans="1:10" s="5" customFormat="1" ht="35.25" customHeight="1">
      <c r="A176" s="38"/>
      <c r="B176" s="38"/>
      <c r="C176" s="38"/>
      <c r="D176" s="1" t="s">
        <v>217</v>
      </c>
      <c r="E176" s="1" t="s">
        <v>218</v>
      </c>
      <c r="F176" s="9">
        <v>131.25</v>
      </c>
      <c r="G176" s="10">
        <v>85.6</v>
      </c>
      <c r="H176" s="16">
        <f t="shared" si="9"/>
        <v>75.6125</v>
      </c>
      <c r="I176" s="22"/>
      <c r="J176" s="19" t="s">
        <v>561</v>
      </c>
    </row>
    <row r="177" spans="1:10" s="5" customFormat="1" ht="35.25" customHeight="1">
      <c r="A177" s="38"/>
      <c r="B177" s="38"/>
      <c r="C177" s="38"/>
      <c r="D177" s="1" t="s">
        <v>251</v>
      </c>
      <c r="E177" s="1" t="s">
        <v>252</v>
      </c>
      <c r="F177" s="9">
        <v>127</v>
      </c>
      <c r="G177" s="10">
        <v>86</v>
      </c>
      <c r="H177" s="16">
        <f t="shared" si="9"/>
        <v>74.75</v>
      </c>
      <c r="I177" s="22"/>
      <c r="J177" s="19" t="s">
        <v>561</v>
      </c>
    </row>
    <row r="178" spans="1:10" s="5" customFormat="1" ht="35.25" customHeight="1">
      <c r="A178" s="38"/>
      <c r="B178" s="38"/>
      <c r="C178" s="38"/>
      <c r="D178" s="1" t="s">
        <v>231</v>
      </c>
      <c r="E178" s="1" t="s">
        <v>232</v>
      </c>
      <c r="F178" s="9">
        <v>129.5</v>
      </c>
      <c r="G178" s="10">
        <v>60.8</v>
      </c>
      <c r="H178" s="16">
        <f t="shared" si="9"/>
        <v>62.775</v>
      </c>
      <c r="I178" s="22"/>
      <c r="J178" s="6"/>
    </row>
    <row r="179" spans="1:10" s="5" customFormat="1" ht="35.25" customHeight="1">
      <c r="A179" s="39"/>
      <c r="B179" s="39"/>
      <c r="C179" s="39"/>
      <c r="D179" s="1" t="s">
        <v>233</v>
      </c>
      <c r="E179" s="1" t="s">
        <v>234</v>
      </c>
      <c r="F179" s="9">
        <v>129.5</v>
      </c>
      <c r="G179" s="10">
        <v>89</v>
      </c>
      <c r="H179" s="16">
        <f t="shared" si="9"/>
        <v>76.875</v>
      </c>
      <c r="I179" s="23"/>
      <c r="J179" s="19" t="s">
        <v>560</v>
      </c>
    </row>
    <row r="180" spans="1:10" s="5" customFormat="1" ht="35.25" customHeight="1">
      <c r="A180" s="31" t="s">
        <v>509</v>
      </c>
      <c r="B180" s="33" t="s">
        <v>33</v>
      </c>
      <c r="C180" s="31" t="s">
        <v>34</v>
      </c>
      <c r="D180" s="1" t="s">
        <v>35</v>
      </c>
      <c r="E180" s="1" t="s">
        <v>36</v>
      </c>
      <c r="F180" s="9">
        <v>136.75</v>
      </c>
      <c r="G180" s="10">
        <v>67.8</v>
      </c>
      <c r="H180" s="16">
        <f t="shared" si="9"/>
        <v>68.0875</v>
      </c>
      <c r="I180" s="25" t="s">
        <v>557</v>
      </c>
      <c r="J180" s="6"/>
    </row>
    <row r="181" spans="1:10" s="5" customFormat="1" ht="35.25" customHeight="1">
      <c r="A181" s="35"/>
      <c r="B181" s="36"/>
      <c r="C181" s="35"/>
      <c r="D181" s="1" t="s">
        <v>37</v>
      </c>
      <c r="E181" s="1" t="s">
        <v>38</v>
      </c>
      <c r="F181" s="9">
        <v>124.5</v>
      </c>
      <c r="G181" s="10">
        <v>84.6</v>
      </c>
      <c r="H181" s="16">
        <f t="shared" si="9"/>
        <v>73.425</v>
      </c>
      <c r="I181" s="22"/>
      <c r="J181" s="14" t="s">
        <v>536</v>
      </c>
    </row>
    <row r="182" spans="1:10" s="5" customFormat="1" ht="35.25" customHeight="1">
      <c r="A182" s="32"/>
      <c r="B182" s="34"/>
      <c r="C182" s="32"/>
      <c r="D182" s="1" t="s">
        <v>39</v>
      </c>
      <c r="E182" s="1" t="s">
        <v>40</v>
      </c>
      <c r="F182" s="9">
        <v>122.75</v>
      </c>
      <c r="G182" s="10">
        <v>78.4</v>
      </c>
      <c r="H182" s="16">
        <f t="shared" si="9"/>
        <v>69.8875</v>
      </c>
      <c r="I182" s="22"/>
      <c r="J182" s="6"/>
    </row>
    <row r="183" spans="1:10" s="5" customFormat="1" ht="35.25" customHeight="1">
      <c r="A183" s="31" t="s">
        <v>510</v>
      </c>
      <c r="B183" s="33" t="s">
        <v>129</v>
      </c>
      <c r="C183" s="31" t="s">
        <v>130</v>
      </c>
      <c r="D183" s="1" t="s">
        <v>131</v>
      </c>
      <c r="E183" s="1" t="s">
        <v>132</v>
      </c>
      <c r="F183" s="9">
        <v>136</v>
      </c>
      <c r="G183" s="10">
        <v>86.8</v>
      </c>
      <c r="H183" s="16">
        <f t="shared" si="9"/>
        <v>77.4</v>
      </c>
      <c r="I183" s="22"/>
      <c r="J183" s="14" t="s">
        <v>558</v>
      </c>
    </row>
    <row r="184" spans="1:10" s="5" customFormat="1" ht="35.25" customHeight="1">
      <c r="A184" s="35"/>
      <c r="B184" s="36"/>
      <c r="C184" s="35"/>
      <c r="D184" s="1" t="s">
        <v>133</v>
      </c>
      <c r="E184" s="1" t="s">
        <v>134</v>
      </c>
      <c r="F184" s="9">
        <v>132</v>
      </c>
      <c r="G184" s="10">
        <v>75.2</v>
      </c>
      <c r="H184" s="16">
        <f t="shared" si="9"/>
        <v>70.6</v>
      </c>
      <c r="I184" s="22"/>
      <c r="J184" s="6"/>
    </row>
    <row r="185" spans="1:10" s="5" customFormat="1" ht="35.25" customHeight="1">
      <c r="A185" s="35"/>
      <c r="B185" s="36"/>
      <c r="C185" s="35"/>
      <c r="D185" s="1" t="s">
        <v>135</v>
      </c>
      <c r="E185" s="1" t="s">
        <v>136</v>
      </c>
      <c r="F185" s="9">
        <v>131</v>
      </c>
      <c r="G185" s="10">
        <v>78</v>
      </c>
      <c r="H185" s="16">
        <f t="shared" si="9"/>
        <v>71.75</v>
      </c>
      <c r="I185" s="22"/>
      <c r="J185" s="6"/>
    </row>
    <row r="186" spans="1:10" s="5" customFormat="1" ht="35.25" customHeight="1">
      <c r="A186" s="35"/>
      <c r="B186" s="36"/>
      <c r="C186" s="35"/>
      <c r="D186" s="1" t="s">
        <v>137</v>
      </c>
      <c r="E186" s="1" t="s">
        <v>138</v>
      </c>
      <c r="F186" s="9">
        <v>130.5</v>
      </c>
      <c r="G186" s="10">
        <v>79</v>
      </c>
      <c r="H186" s="16">
        <f t="shared" si="9"/>
        <v>72.125</v>
      </c>
      <c r="I186" s="22"/>
      <c r="J186" s="6"/>
    </row>
    <row r="187" spans="1:10" s="5" customFormat="1" ht="35.25" customHeight="1">
      <c r="A187" s="32"/>
      <c r="B187" s="34"/>
      <c r="C187" s="32"/>
      <c r="D187" s="1" t="s">
        <v>139</v>
      </c>
      <c r="E187" s="1" t="s">
        <v>140</v>
      </c>
      <c r="F187" s="9">
        <v>129.5</v>
      </c>
      <c r="G187" s="10">
        <v>73.8</v>
      </c>
      <c r="H187" s="16">
        <f t="shared" si="9"/>
        <v>69.275</v>
      </c>
      <c r="I187" s="22"/>
      <c r="J187" s="6"/>
    </row>
    <row r="188" spans="1:10" s="5" customFormat="1" ht="35.25" customHeight="1">
      <c r="A188" s="31" t="s">
        <v>511</v>
      </c>
      <c r="B188" s="33" t="s">
        <v>447</v>
      </c>
      <c r="C188" s="31" t="s">
        <v>130</v>
      </c>
      <c r="D188" s="1" t="s">
        <v>448</v>
      </c>
      <c r="E188" s="1" t="s">
        <v>449</v>
      </c>
      <c r="F188" s="9">
        <v>135.25</v>
      </c>
      <c r="G188" s="10">
        <v>74.2</v>
      </c>
      <c r="H188" s="16">
        <f t="shared" si="9"/>
        <v>70.9125</v>
      </c>
      <c r="I188" s="22"/>
      <c r="J188" s="6"/>
    </row>
    <row r="189" spans="1:10" s="5" customFormat="1" ht="35.25" customHeight="1">
      <c r="A189" s="35"/>
      <c r="B189" s="36"/>
      <c r="C189" s="35"/>
      <c r="D189" s="1" t="s">
        <v>450</v>
      </c>
      <c r="E189" s="1" t="s">
        <v>451</v>
      </c>
      <c r="F189" s="9">
        <v>131.75</v>
      </c>
      <c r="G189" s="10">
        <v>77.4</v>
      </c>
      <c r="H189" s="16">
        <f t="shared" si="9"/>
        <v>71.6375</v>
      </c>
      <c r="I189" s="22"/>
      <c r="J189" s="14" t="s">
        <v>536</v>
      </c>
    </row>
    <row r="190" spans="1:10" s="5" customFormat="1" ht="35.25" customHeight="1">
      <c r="A190" s="32"/>
      <c r="B190" s="34"/>
      <c r="C190" s="32"/>
      <c r="D190" s="1" t="s">
        <v>452</v>
      </c>
      <c r="E190" s="1" t="s">
        <v>453</v>
      </c>
      <c r="F190" s="9">
        <v>129</v>
      </c>
      <c r="G190" s="10">
        <v>78.4</v>
      </c>
      <c r="H190" s="16">
        <f t="shared" si="9"/>
        <v>71.45</v>
      </c>
      <c r="I190" s="22"/>
      <c r="J190" s="6"/>
    </row>
    <row r="191" spans="1:10" s="5" customFormat="1" ht="35.25" customHeight="1">
      <c r="A191" s="31" t="s">
        <v>512</v>
      </c>
      <c r="B191" s="33" t="s">
        <v>454</v>
      </c>
      <c r="C191" s="31" t="s">
        <v>455</v>
      </c>
      <c r="D191" s="1" t="s">
        <v>456</v>
      </c>
      <c r="E191" s="1" t="s">
        <v>81</v>
      </c>
      <c r="F191" s="9">
        <v>131.25</v>
      </c>
      <c r="G191" s="10">
        <v>72.4</v>
      </c>
      <c r="H191" s="16">
        <f t="shared" si="9"/>
        <v>69.0125</v>
      </c>
      <c r="I191" s="22"/>
      <c r="J191" s="6"/>
    </row>
    <row r="192" spans="1:10" s="5" customFormat="1" ht="35.25" customHeight="1">
      <c r="A192" s="32"/>
      <c r="B192" s="34"/>
      <c r="C192" s="32"/>
      <c r="D192" s="1" t="s">
        <v>457</v>
      </c>
      <c r="E192" s="1" t="s">
        <v>458</v>
      </c>
      <c r="F192" s="9">
        <v>122</v>
      </c>
      <c r="G192" s="10">
        <v>72.8</v>
      </c>
      <c r="H192" s="16">
        <f t="shared" si="9"/>
        <v>66.9</v>
      </c>
      <c r="I192" s="23"/>
      <c r="J192" s="6"/>
    </row>
    <row r="193" spans="1:10" s="5" customFormat="1" ht="35.25" customHeight="1">
      <c r="A193" s="31" t="s">
        <v>508</v>
      </c>
      <c r="B193" s="33" t="s">
        <v>459</v>
      </c>
      <c r="C193" s="31" t="s">
        <v>460</v>
      </c>
      <c r="D193" s="1" t="s">
        <v>461</v>
      </c>
      <c r="E193" s="1" t="s">
        <v>462</v>
      </c>
      <c r="F193" s="9">
        <v>144.25</v>
      </c>
      <c r="G193" s="10">
        <v>71.6</v>
      </c>
      <c r="H193" s="16">
        <f t="shared" si="9"/>
        <v>71.8625</v>
      </c>
      <c r="I193" s="20" t="s">
        <v>556</v>
      </c>
      <c r="J193" s="6"/>
    </row>
    <row r="194" spans="1:10" s="5" customFormat="1" ht="35.25" customHeight="1">
      <c r="A194" s="35"/>
      <c r="B194" s="36"/>
      <c r="C194" s="35"/>
      <c r="D194" s="1" t="s">
        <v>463</v>
      </c>
      <c r="E194" s="1" t="s">
        <v>464</v>
      </c>
      <c r="F194" s="9">
        <v>117.75</v>
      </c>
      <c r="G194" s="10">
        <v>68</v>
      </c>
      <c r="H194" s="16">
        <f t="shared" si="9"/>
        <v>63.4375</v>
      </c>
      <c r="I194" s="22"/>
      <c r="J194" s="6"/>
    </row>
    <row r="195" spans="1:10" s="5" customFormat="1" ht="35.25" customHeight="1">
      <c r="A195" s="35"/>
      <c r="B195" s="36"/>
      <c r="C195" s="35"/>
      <c r="D195" s="1" t="s">
        <v>465</v>
      </c>
      <c r="E195" s="1" t="s">
        <v>466</v>
      </c>
      <c r="F195" s="9">
        <v>114</v>
      </c>
      <c r="G195" s="10">
        <v>76.8</v>
      </c>
      <c r="H195" s="16">
        <f t="shared" si="9"/>
        <v>66.9</v>
      </c>
      <c r="I195" s="22"/>
      <c r="J195" s="6"/>
    </row>
    <row r="196" spans="1:10" s="5" customFormat="1" ht="35.25" customHeight="1">
      <c r="A196" s="35"/>
      <c r="B196" s="34"/>
      <c r="C196" s="32"/>
      <c r="D196" s="1" t="s">
        <v>467</v>
      </c>
      <c r="E196" s="1" t="s">
        <v>468</v>
      </c>
      <c r="F196" s="9">
        <v>113.5</v>
      </c>
      <c r="G196" s="10">
        <v>90</v>
      </c>
      <c r="H196" s="16">
        <f t="shared" si="9"/>
        <v>73.375</v>
      </c>
      <c r="I196" s="22"/>
      <c r="J196" s="12" t="s">
        <v>536</v>
      </c>
    </row>
    <row r="197" spans="1:10" s="5" customFormat="1" ht="35.25" customHeight="1">
      <c r="A197" s="35"/>
      <c r="B197" s="3" t="s">
        <v>469</v>
      </c>
      <c r="C197" s="2" t="s">
        <v>470</v>
      </c>
      <c r="D197" s="1" t="s">
        <v>471</v>
      </c>
      <c r="E197" s="1" t="s">
        <v>472</v>
      </c>
      <c r="F197" s="9">
        <v>123.5</v>
      </c>
      <c r="G197" s="10">
        <v>83.4</v>
      </c>
      <c r="H197" s="16">
        <f t="shared" si="9"/>
        <v>72.575</v>
      </c>
      <c r="I197" s="22"/>
      <c r="J197" s="12" t="s">
        <v>536</v>
      </c>
    </row>
    <row r="198" spans="1:10" s="5" customFormat="1" ht="35.25" customHeight="1">
      <c r="A198" s="35"/>
      <c r="B198" s="33" t="s">
        <v>473</v>
      </c>
      <c r="C198" s="31" t="s">
        <v>474</v>
      </c>
      <c r="D198" s="1" t="s">
        <v>475</v>
      </c>
      <c r="E198" s="1" t="s">
        <v>476</v>
      </c>
      <c r="F198" s="9">
        <v>127.75</v>
      </c>
      <c r="G198" s="10">
        <v>74</v>
      </c>
      <c r="H198" s="16">
        <f t="shared" si="9"/>
        <v>68.9375</v>
      </c>
      <c r="I198" s="22"/>
      <c r="J198" s="6"/>
    </row>
    <row r="199" spans="1:10" s="5" customFormat="1" ht="35.25" customHeight="1">
      <c r="A199" s="35"/>
      <c r="B199" s="34"/>
      <c r="C199" s="32"/>
      <c r="D199" s="1" t="s">
        <v>477</v>
      </c>
      <c r="E199" s="1" t="s">
        <v>478</v>
      </c>
      <c r="F199" s="9">
        <v>120.5</v>
      </c>
      <c r="G199" s="10">
        <v>85.4</v>
      </c>
      <c r="H199" s="16">
        <f t="shared" si="9"/>
        <v>72.825</v>
      </c>
      <c r="I199" s="22"/>
      <c r="J199" s="12" t="s">
        <v>536</v>
      </c>
    </row>
    <row r="200" spans="1:10" s="5" customFormat="1" ht="35.25" customHeight="1">
      <c r="A200" s="35"/>
      <c r="B200" s="33" t="s">
        <v>479</v>
      </c>
      <c r="C200" s="31" t="s">
        <v>480</v>
      </c>
      <c r="D200" s="1" t="s">
        <v>481</v>
      </c>
      <c r="E200" s="1" t="s">
        <v>482</v>
      </c>
      <c r="F200" s="9">
        <v>128.25</v>
      </c>
      <c r="G200" s="10">
        <v>70.6</v>
      </c>
      <c r="H200" s="16">
        <f t="shared" si="9"/>
        <v>67.3625</v>
      </c>
      <c r="I200" s="22"/>
      <c r="J200" s="6"/>
    </row>
    <row r="201" spans="1:10" s="5" customFormat="1" ht="35.25" customHeight="1">
      <c r="A201" s="35"/>
      <c r="B201" s="36"/>
      <c r="C201" s="35"/>
      <c r="D201" s="1" t="s">
        <v>483</v>
      </c>
      <c r="E201" s="1" t="s">
        <v>484</v>
      </c>
      <c r="F201" s="9">
        <v>127.75</v>
      </c>
      <c r="G201" s="10">
        <v>82.2</v>
      </c>
      <c r="H201" s="16">
        <f t="shared" si="9"/>
        <v>73.0375</v>
      </c>
      <c r="I201" s="22"/>
      <c r="J201" s="12" t="s">
        <v>536</v>
      </c>
    </row>
    <row r="202" spans="1:10" s="5" customFormat="1" ht="35.25" customHeight="1">
      <c r="A202" s="35"/>
      <c r="B202" s="36"/>
      <c r="C202" s="35"/>
      <c r="D202" s="1" t="s">
        <v>485</v>
      </c>
      <c r="E202" s="1" t="s">
        <v>486</v>
      </c>
      <c r="F202" s="9">
        <v>127.25</v>
      </c>
      <c r="G202" s="10">
        <v>73.2</v>
      </c>
      <c r="H202" s="16">
        <f t="shared" si="9"/>
        <v>68.4125</v>
      </c>
      <c r="I202" s="22"/>
      <c r="J202" s="6"/>
    </row>
    <row r="203" spans="1:10" s="5" customFormat="1" ht="35.25" customHeight="1">
      <c r="A203" s="35"/>
      <c r="B203" s="36"/>
      <c r="C203" s="35"/>
      <c r="D203" s="1" t="s">
        <v>487</v>
      </c>
      <c r="E203" s="1" t="s">
        <v>488</v>
      </c>
      <c r="F203" s="9">
        <v>121.25</v>
      </c>
      <c r="G203" s="10">
        <v>73</v>
      </c>
      <c r="H203" s="16">
        <f t="shared" si="9"/>
        <v>66.8125</v>
      </c>
      <c r="I203" s="22"/>
      <c r="J203" s="6"/>
    </row>
    <row r="204" spans="1:10" s="5" customFormat="1" ht="35.25" customHeight="1">
      <c r="A204" s="35"/>
      <c r="B204" s="34"/>
      <c r="C204" s="32"/>
      <c r="D204" s="1" t="s">
        <v>489</v>
      </c>
      <c r="E204" s="1" t="s">
        <v>490</v>
      </c>
      <c r="F204" s="9">
        <v>116.75</v>
      </c>
      <c r="G204" s="10">
        <v>75.6</v>
      </c>
      <c r="H204" s="16">
        <f t="shared" si="9"/>
        <v>66.9875</v>
      </c>
      <c r="I204" s="22"/>
      <c r="J204" s="6"/>
    </row>
    <row r="205" spans="1:10" s="5" customFormat="1" ht="35.25" customHeight="1">
      <c r="A205" s="32"/>
      <c r="B205" s="3" t="s">
        <v>491</v>
      </c>
      <c r="C205" s="2" t="s">
        <v>492</v>
      </c>
      <c r="D205" s="1" t="s">
        <v>493</v>
      </c>
      <c r="E205" s="1" t="s">
        <v>494</v>
      </c>
      <c r="F205" s="9">
        <v>129</v>
      </c>
      <c r="G205" s="11">
        <v>75.4</v>
      </c>
      <c r="H205" s="16">
        <f t="shared" si="9"/>
        <v>69.95</v>
      </c>
      <c r="I205" s="23"/>
      <c r="J205" s="6"/>
    </row>
    <row r="206" ht="39.75" customHeight="1"/>
    <row r="207" ht="39.75" customHeight="1"/>
    <row r="208" ht="39.75" customHeight="1"/>
  </sheetData>
  <sheetProtection/>
  <mergeCells count="131">
    <mergeCell ref="A4:A13"/>
    <mergeCell ref="B4:B13"/>
    <mergeCell ref="C4:C13"/>
    <mergeCell ref="A14:A23"/>
    <mergeCell ref="B14:B23"/>
    <mergeCell ref="C14:C23"/>
    <mergeCell ref="A24:A28"/>
    <mergeCell ref="B24:B28"/>
    <mergeCell ref="C24:C28"/>
    <mergeCell ref="A29:A33"/>
    <mergeCell ref="B29:B33"/>
    <mergeCell ref="C29:C33"/>
    <mergeCell ref="A34:A35"/>
    <mergeCell ref="B34:B35"/>
    <mergeCell ref="C34:C35"/>
    <mergeCell ref="A36:A45"/>
    <mergeCell ref="B36:B40"/>
    <mergeCell ref="C36:C40"/>
    <mergeCell ref="B41:B45"/>
    <mergeCell ref="C41:C45"/>
    <mergeCell ref="A46:A47"/>
    <mergeCell ref="A48:A57"/>
    <mergeCell ref="B48:B52"/>
    <mergeCell ref="C48:C52"/>
    <mergeCell ref="B53:B57"/>
    <mergeCell ref="C53:C57"/>
    <mergeCell ref="A58:A65"/>
    <mergeCell ref="B58:B61"/>
    <mergeCell ref="C58:C61"/>
    <mergeCell ref="B62:B65"/>
    <mergeCell ref="C62:C65"/>
    <mergeCell ref="A66:A69"/>
    <mergeCell ref="B66:B69"/>
    <mergeCell ref="C66:C69"/>
    <mergeCell ref="A71:A79"/>
    <mergeCell ref="B71:B74"/>
    <mergeCell ref="C71:C74"/>
    <mergeCell ref="B75:B79"/>
    <mergeCell ref="C75:C79"/>
    <mergeCell ref="A80:A83"/>
    <mergeCell ref="B80:B83"/>
    <mergeCell ref="C80:C83"/>
    <mergeCell ref="A84:A89"/>
    <mergeCell ref="B84:B86"/>
    <mergeCell ref="C84:C86"/>
    <mergeCell ref="B87:B89"/>
    <mergeCell ref="C87:C89"/>
    <mergeCell ref="B144:B156"/>
    <mergeCell ref="C144:C156"/>
    <mergeCell ref="A90:A92"/>
    <mergeCell ref="B90:B92"/>
    <mergeCell ref="C90:C92"/>
    <mergeCell ref="A93:A95"/>
    <mergeCell ref="B93:B95"/>
    <mergeCell ref="C93:C95"/>
    <mergeCell ref="A96:A101"/>
    <mergeCell ref="A134:A143"/>
    <mergeCell ref="B96:B101"/>
    <mergeCell ref="C96:C101"/>
    <mergeCell ref="A102:A103"/>
    <mergeCell ref="A104:A113"/>
    <mergeCell ref="B104:B108"/>
    <mergeCell ref="B124:B126"/>
    <mergeCell ref="C124:C126"/>
    <mergeCell ref="C104:C108"/>
    <mergeCell ref="B109:B113"/>
    <mergeCell ref="C109:C113"/>
    <mergeCell ref="A114:A115"/>
    <mergeCell ref="B114:B115"/>
    <mergeCell ref="C114:C115"/>
    <mergeCell ref="A119:A123"/>
    <mergeCell ref="A144:A156"/>
    <mergeCell ref="A130:A133"/>
    <mergeCell ref="B131:B132"/>
    <mergeCell ref="C131:C132"/>
    <mergeCell ref="A116:A118"/>
    <mergeCell ref="B116:B118"/>
    <mergeCell ref="C116:C118"/>
    <mergeCell ref="B119:B123"/>
    <mergeCell ref="C119:C123"/>
    <mergeCell ref="A124:A126"/>
    <mergeCell ref="B183:B187"/>
    <mergeCell ref="C183:C187"/>
    <mergeCell ref="A157:A166"/>
    <mergeCell ref="B157:B166"/>
    <mergeCell ref="C157:C166"/>
    <mergeCell ref="A127:A128"/>
    <mergeCell ref="B127:B128"/>
    <mergeCell ref="C127:C128"/>
    <mergeCell ref="B134:B143"/>
    <mergeCell ref="C134:C143"/>
    <mergeCell ref="A167:A179"/>
    <mergeCell ref="B167:B179"/>
    <mergeCell ref="C167:C179"/>
    <mergeCell ref="A188:A190"/>
    <mergeCell ref="B188:B190"/>
    <mergeCell ref="C188:C190"/>
    <mergeCell ref="A180:A182"/>
    <mergeCell ref="B180:B182"/>
    <mergeCell ref="C180:C182"/>
    <mergeCell ref="A183:A187"/>
    <mergeCell ref="A191:A192"/>
    <mergeCell ref="B191:B192"/>
    <mergeCell ref="C191:C192"/>
    <mergeCell ref="A193:A205"/>
    <mergeCell ref="B193:B196"/>
    <mergeCell ref="C193:C196"/>
    <mergeCell ref="B198:B199"/>
    <mergeCell ref="C198:C199"/>
    <mergeCell ref="B200:B204"/>
    <mergeCell ref="C200:C204"/>
    <mergeCell ref="A2:J2"/>
    <mergeCell ref="I46:I57"/>
    <mergeCell ref="I58:I69"/>
    <mergeCell ref="I193:I205"/>
    <mergeCell ref="I134:I143"/>
    <mergeCell ref="I70:I79"/>
    <mergeCell ref="I80:I89"/>
    <mergeCell ref="I144:I156"/>
    <mergeCell ref="I90:I101"/>
    <mergeCell ref="I102:I113"/>
    <mergeCell ref="A1:J1"/>
    <mergeCell ref="I157:I166"/>
    <mergeCell ref="I114:I123"/>
    <mergeCell ref="I124:I133"/>
    <mergeCell ref="I167:I179"/>
    <mergeCell ref="I180:I192"/>
    <mergeCell ref="I4:I13"/>
    <mergeCell ref="I14:I23"/>
    <mergeCell ref="I24:I33"/>
    <mergeCell ref="I34:I45"/>
  </mergeCells>
  <printOptions/>
  <pageMargins left="0.3937007874015748" right="0.15748031496062992" top="0.3937007874015748" bottom="0.35433070866141736" header="0.4724409448818898"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lsf</dc:creator>
  <cp:keywords/>
  <dc:description/>
  <cp:lastModifiedBy>dell</cp:lastModifiedBy>
  <cp:lastPrinted>2017-06-14T07:22:42Z</cp:lastPrinted>
  <dcterms:created xsi:type="dcterms:W3CDTF">2012-06-12T02:18:12Z</dcterms:created>
  <dcterms:modified xsi:type="dcterms:W3CDTF">2017-06-15T09:43:23Z</dcterms:modified>
  <cp:category/>
  <cp:version/>
  <cp:contentType/>
  <cp:contentStatus/>
</cp:coreProperties>
</file>