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895" windowHeight="6780" activeTab="0"/>
  </bookViews>
  <sheets>
    <sheet name="Sheet2" sheetId="1" r:id="rId1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<sst xmlns="http://schemas.openxmlformats.org/spreadsheetml/2006/main" count="1009" uniqueCount="349">
  <si>
    <t>姓名</t>
  </si>
  <si>
    <t>性别</t>
  </si>
  <si>
    <t>招录单位</t>
  </si>
  <si>
    <t>招录职位</t>
  </si>
  <si>
    <t>准考证号</t>
  </si>
  <si>
    <t>毕业院校</t>
  </si>
  <si>
    <t>专业</t>
  </si>
  <si>
    <t>成绩</t>
  </si>
  <si>
    <t>名
次</t>
  </si>
  <si>
    <t>体能
测评
结果</t>
  </si>
  <si>
    <t>体检
结果</t>
  </si>
  <si>
    <t>考察
结果</t>
  </si>
  <si>
    <t>备注</t>
  </si>
  <si>
    <t>笔试
成绩</t>
  </si>
  <si>
    <t>笔试折
合成绩</t>
  </si>
  <si>
    <t>面试
成绩</t>
  </si>
  <si>
    <t>面试折
合成绩</t>
  </si>
  <si>
    <t>民族</t>
  </si>
  <si>
    <t>籍贯</t>
  </si>
  <si>
    <t>学历
学位</t>
  </si>
  <si>
    <t>附件</t>
  </si>
  <si>
    <t>男</t>
  </si>
  <si>
    <t>合格</t>
  </si>
  <si>
    <t>大专</t>
  </si>
  <si>
    <t>王德力</t>
  </si>
  <si>
    <t>刘祖均</t>
  </si>
  <si>
    <t>胡嘉伟</t>
  </si>
  <si>
    <t>行政管理</t>
  </si>
  <si>
    <t>黄镇元</t>
  </si>
  <si>
    <t>武亚楨</t>
  </si>
  <si>
    <t>重庆市
开州区</t>
  </si>
  <si>
    <t>成都航空职业技术学院</t>
  </si>
  <si>
    <t>大专</t>
  </si>
  <si>
    <t>应用电子技术</t>
  </si>
  <si>
    <t>监区</t>
  </si>
  <si>
    <t>甘肃省天水市秦州区牡丹中学</t>
  </si>
  <si>
    <t>潇湘职业学院</t>
  </si>
  <si>
    <t>四川民族学院</t>
  </si>
  <si>
    <t>四川省广元市元坝中学</t>
  </si>
  <si>
    <t>四川省江油中学</t>
  </si>
  <si>
    <t>成都师范学院</t>
  </si>
  <si>
    <t>铜仁学院</t>
  </si>
  <si>
    <t>广元市剑阁新科职业学校</t>
  </si>
  <si>
    <t>中国人民解放军南京陆军指挥学院</t>
  </si>
  <si>
    <t>四川平昌</t>
  </si>
  <si>
    <t>四川江油</t>
  </si>
  <si>
    <t>四川旺苍</t>
  </si>
  <si>
    <t>四川剑阁</t>
  </si>
  <si>
    <t>高中</t>
  </si>
  <si>
    <t>机电一体化技术</t>
  </si>
  <si>
    <t>体育教育</t>
  </si>
  <si>
    <t>行政管理</t>
  </si>
  <si>
    <t>职高</t>
  </si>
  <si>
    <t>计算机</t>
  </si>
  <si>
    <t>法律（基础科段）</t>
  </si>
  <si>
    <t>大学
学士学位</t>
  </si>
  <si>
    <t>大专</t>
  </si>
  <si>
    <t>四川省
巴中监狱</t>
  </si>
  <si>
    <t>男</t>
  </si>
  <si>
    <t>四川南充</t>
  </si>
  <si>
    <t>合格</t>
  </si>
  <si>
    <t>四川中江</t>
  </si>
  <si>
    <t>四川华蓥</t>
  </si>
  <si>
    <t>四川营山</t>
  </si>
  <si>
    <t>四川岳池</t>
  </si>
  <si>
    <t>四川安岳</t>
  </si>
  <si>
    <t>四川西充</t>
  </si>
  <si>
    <t>四川大竹</t>
  </si>
  <si>
    <t>四川自贡</t>
  </si>
  <si>
    <t>四川省
川东监狱</t>
  </si>
  <si>
    <t xml:space="preserve">  </t>
  </si>
  <si>
    <t xml:space="preserve">  第6名、第7名体能测试不合格</t>
  </si>
  <si>
    <t xml:space="preserve">  第2名体能测试不合格</t>
  </si>
  <si>
    <t xml:space="preserve">  第4名体检不合格</t>
  </si>
  <si>
    <t xml:space="preserve">  第10名体能测试不合格</t>
  </si>
  <si>
    <t xml:space="preserve">  第14名体能测试不合格</t>
  </si>
  <si>
    <t xml:space="preserve">  第16名体能测试不合格</t>
  </si>
  <si>
    <t>何直霖</t>
  </si>
  <si>
    <t>朱颀滨</t>
  </si>
  <si>
    <t>左洋华</t>
  </si>
  <si>
    <t>吉宗云</t>
  </si>
  <si>
    <t>陈岑</t>
  </si>
  <si>
    <t>李星霖</t>
  </si>
  <si>
    <t>吴鹏</t>
  </si>
  <si>
    <t>谯起智</t>
  </si>
  <si>
    <t>刘艾朋</t>
  </si>
  <si>
    <t>王希舟</t>
  </si>
  <si>
    <t>何阳</t>
  </si>
  <si>
    <t>许俊</t>
  </si>
  <si>
    <t>黄雷</t>
  </si>
  <si>
    <t>苟津</t>
  </si>
  <si>
    <t>成都艺术职业学院</t>
  </si>
  <si>
    <t>马鞍山经济技术学校</t>
  </si>
  <si>
    <t>四川省中江中学校</t>
  </si>
  <si>
    <t>四川理工学院</t>
  </si>
  <si>
    <t>四川城市职业学院</t>
  </si>
  <si>
    <t>成都东软学院</t>
  </si>
  <si>
    <t>四川警察学院</t>
  </si>
  <si>
    <t>中国人民解放军南京政治学院（自考）</t>
  </si>
  <si>
    <t>四川省大竹中学</t>
  </si>
  <si>
    <t>石家庄机械化步兵学院</t>
  </si>
  <si>
    <t>中专</t>
  </si>
  <si>
    <t>广告设计与制作</t>
  </si>
  <si>
    <t>数控技术应用</t>
  </si>
  <si>
    <t>无</t>
  </si>
  <si>
    <t>金融与证券</t>
  </si>
  <si>
    <t>汽车技术服务与营销</t>
  </si>
  <si>
    <t>计算机应用技术</t>
  </si>
  <si>
    <t>治安管理</t>
  </si>
  <si>
    <t>经济与行政管理</t>
  </si>
  <si>
    <t>汉</t>
  </si>
  <si>
    <t xml:space="preserve">  第2名体能测评不合格</t>
  </si>
  <si>
    <t xml:space="preserve">  第2名体能测评不合格</t>
  </si>
  <si>
    <t xml:space="preserve">  第5名体能测评不合格</t>
  </si>
  <si>
    <t xml:space="preserve">  第9名、第10名体能测评不合格</t>
  </si>
  <si>
    <t>监区</t>
  </si>
  <si>
    <t>丁杨超</t>
  </si>
  <si>
    <t>男</t>
  </si>
  <si>
    <t>徐忠强</t>
  </si>
  <si>
    <t>刘睿</t>
  </si>
  <si>
    <t>何浩</t>
  </si>
  <si>
    <t>张愉</t>
  </si>
  <si>
    <t>逯道科</t>
  </si>
  <si>
    <t>蒋骏</t>
  </si>
  <si>
    <t>徐泽洪</t>
  </si>
  <si>
    <t>钟艺</t>
  </si>
  <si>
    <t>刘柏杉</t>
  </si>
  <si>
    <t>潘志伟</t>
  </si>
  <si>
    <t>米博</t>
  </si>
  <si>
    <t>杨帅</t>
  </si>
  <si>
    <t>蒋精海</t>
  </si>
  <si>
    <t>何平</t>
  </si>
  <si>
    <t>范晓龙</t>
  </si>
  <si>
    <t>崔斌</t>
  </si>
  <si>
    <t>周宇康</t>
  </si>
  <si>
    <t>樊骁</t>
  </si>
  <si>
    <t>高原</t>
  </si>
  <si>
    <t>安徽南陵</t>
  </si>
  <si>
    <t>四川新都</t>
  </si>
  <si>
    <t>四川遂宁</t>
  </si>
  <si>
    <t>江苏铜山</t>
  </si>
  <si>
    <t>四川开江</t>
  </si>
  <si>
    <t>四川通江</t>
  </si>
  <si>
    <t>四川什邡</t>
  </si>
  <si>
    <t>四川南部</t>
  </si>
  <si>
    <t>河南舞阳</t>
  </si>
  <si>
    <t>重庆涪陵</t>
  </si>
  <si>
    <t>安徽蚌埠</t>
  </si>
  <si>
    <t>安徽太和</t>
  </si>
  <si>
    <t>重庆秀山</t>
  </si>
  <si>
    <t>四川广汉</t>
  </si>
  <si>
    <t>陕西镇巴</t>
  </si>
  <si>
    <t>四川彭山</t>
  </si>
  <si>
    <t>四川烹饪高等专科学校</t>
  </si>
  <si>
    <t>成都农业科技职业学院</t>
  </si>
  <si>
    <t>四川职业技术学院</t>
  </si>
  <si>
    <t>四川省南充市白塔中学</t>
  </si>
  <si>
    <t>四川省攀枝花市第十二中学校</t>
  </si>
  <si>
    <t>四川大学</t>
  </si>
  <si>
    <t>四川省通江县实验中学</t>
  </si>
  <si>
    <t>中国人民武装警察部队后勤学院</t>
  </si>
  <si>
    <t>四川机电职业技术学院</t>
  </si>
  <si>
    <t>四川省南充市南部县第二中学</t>
  </si>
  <si>
    <t>河南检察职业学院</t>
  </si>
  <si>
    <t>四川省遂宁市第七中学校</t>
  </si>
  <si>
    <t>重庆市涪陵区第二十中学校</t>
  </si>
  <si>
    <t>四川省南充市营山县回龙中学</t>
  </si>
  <si>
    <t>黑龙江省牡丹江大学</t>
  </si>
  <si>
    <t>安徽省阜阳市太和县第二中学</t>
  </si>
  <si>
    <t>重庆市联合技工学校</t>
  </si>
  <si>
    <t>西安外事学院</t>
  </si>
  <si>
    <t>四川省彭山县第二中学</t>
  </si>
  <si>
    <t>烹饪工艺与营养</t>
  </si>
  <si>
    <t>工商企业管理</t>
  </si>
  <si>
    <t>武警营区医学（高原）</t>
  </si>
  <si>
    <t>市场营销</t>
  </si>
  <si>
    <t>检察事务</t>
  </si>
  <si>
    <t>国际经济与贸易</t>
  </si>
  <si>
    <t>机电一体化</t>
  </si>
  <si>
    <t>汽车检测与维修</t>
  </si>
  <si>
    <t>无</t>
  </si>
  <si>
    <t>合格</t>
  </si>
  <si>
    <t>文秘（含公关礼仪）</t>
  </si>
  <si>
    <t>四川省
大英监狱</t>
  </si>
  <si>
    <t xml:space="preserve">  第3名体能测评不合格</t>
  </si>
  <si>
    <t xml:space="preserve">  第7名、第8名体检不合格</t>
  </si>
  <si>
    <t xml:space="preserve">  第11名体检不合格；第12名体能测评不合格</t>
  </si>
  <si>
    <t xml:space="preserve">  第16名体能测评不合格</t>
  </si>
  <si>
    <t xml:space="preserve">  第18名、第19名体能测评不合格</t>
  </si>
  <si>
    <t xml:space="preserve">  第25名体能测评不合格</t>
  </si>
  <si>
    <t xml:space="preserve">  第27名、第28名体能测评不合格</t>
  </si>
  <si>
    <t xml:space="preserve">  第31名、第32名体能测评不合格</t>
  </si>
  <si>
    <t>四川省
汉王山监狱</t>
  </si>
  <si>
    <t>牟文浩</t>
  </si>
  <si>
    <t>吴霜林</t>
  </si>
  <si>
    <t>刘吉良</t>
  </si>
  <si>
    <t>邓强</t>
  </si>
  <si>
    <t>苏哲</t>
  </si>
  <si>
    <t>满</t>
  </si>
  <si>
    <t>四川犍为</t>
  </si>
  <si>
    <t>四川通江</t>
  </si>
  <si>
    <t>四川高县</t>
  </si>
  <si>
    <t>四川兴文</t>
  </si>
  <si>
    <t>四川筠连</t>
  </si>
  <si>
    <t>眉山科学技术学校</t>
  </si>
  <si>
    <t>四川省通江中学</t>
  </si>
  <si>
    <t>泸州职业技术学院</t>
  </si>
  <si>
    <t>中央广播电视大学</t>
  </si>
  <si>
    <t>国家开放大学</t>
  </si>
  <si>
    <t>汽车运用与维修</t>
  </si>
  <si>
    <t>软件技术</t>
  </si>
  <si>
    <t>计算机信息管理</t>
  </si>
  <si>
    <t>法学</t>
  </si>
  <si>
    <t xml:space="preserve">  第6名体能测评不合格</t>
  </si>
  <si>
    <t>四川省
雷马屏监狱</t>
  </si>
  <si>
    <t>甘肃天水</t>
  </si>
  <si>
    <t>四川巴中</t>
  </si>
  <si>
    <t>四川广元</t>
  </si>
  <si>
    <t>四川成都</t>
  </si>
  <si>
    <t>四川南充</t>
  </si>
  <si>
    <t>童进强</t>
  </si>
  <si>
    <t>胡浩</t>
  </si>
  <si>
    <t>汉</t>
  </si>
  <si>
    <t>四川凉山</t>
  </si>
  <si>
    <t>李佳迅</t>
  </si>
  <si>
    <t>四川乐山</t>
  </si>
  <si>
    <t>药学</t>
  </si>
  <si>
    <t>会计电算化</t>
  </si>
  <si>
    <t>乐山职业技术学院</t>
  </si>
  <si>
    <t>乐山师范学院</t>
  </si>
  <si>
    <t>刘文志</t>
  </si>
  <si>
    <t>四川省犍为县孝姑中学</t>
  </si>
  <si>
    <t>杨永华</t>
  </si>
  <si>
    <t>四川江安</t>
  </si>
  <si>
    <t xml:space="preserve">  第1名体能测评不合格</t>
  </si>
  <si>
    <t>重庆开县</t>
  </si>
  <si>
    <t>汽车检测与维修技术</t>
  </si>
  <si>
    <t>四川泸州</t>
  </si>
  <si>
    <t>泸州市泸化中学</t>
  </si>
  <si>
    <t>安徽霍邱</t>
  </si>
  <si>
    <t>综合</t>
  </si>
  <si>
    <t>河南商丘</t>
  </si>
  <si>
    <t>河南省商丘市第一高级中学</t>
  </si>
  <si>
    <t>重庆奉节</t>
  </si>
  <si>
    <t>商务管理</t>
  </si>
  <si>
    <t>四川仁寿</t>
  </si>
  <si>
    <t>本科</t>
  </si>
  <si>
    <t>经济学</t>
  </si>
  <si>
    <t>四川蓬安</t>
  </si>
  <si>
    <t>四川省蓬安高级中学</t>
  </si>
  <si>
    <t>四川资中</t>
  </si>
  <si>
    <t>资中县第二中学</t>
  </si>
  <si>
    <t>四川马边</t>
  </si>
  <si>
    <t>四川省乐山市马边彝族自治县中学</t>
  </si>
  <si>
    <t>安徽临泉</t>
  </si>
  <si>
    <t>安徽省临泉县田家炳实验中学</t>
  </si>
  <si>
    <t>四川天全</t>
  </si>
  <si>
    <t>四川省天全中学</t>
  </si>
  <si>
    <t>安徽天长</t>
  </si>
  <si>
    <t>安徽省天长市炳辉中学</t>
  </si>
  <si>
    <t>四川洪雅</t>
  </si>
  <si>
    <t>四川省洪雅中学校</t>
  </si>
  <si>
    <t>安徽涡阳</t>
  </si>
  <si>
    <t>湖南涟源</t>
  </si>
  <si>
    <t>文秘</t>
  </si>
  <si>
    <t>四川洪县</t>
  </si>
  <si>
    <t>司法警务</t>
  </si>
  <si>
    <t>河南新安</t>
  </si>
  <si>
    <t>河南省洛阳市新安县第二高级中学</t>
  </si>
  <si>
    <t>应用化工技术</t>
  </si>
  <si>
    <t>云南罗平</t>
  </si>
  <si>
    <t>法律事务</t>
  </si>
  <si>
    <t>陈帅</t>
  </si>
  <si>
    <t>四川丹棱</t>
  </si>
  <si>
    <t>护理学</t>
  </si>
  <si>
    <t>湖北麻城</t>
  </si>
  <si>
    <t>湖北省麻城市第六中学</t>
  </si>
  <si>
    <t>四川荣县</t>
  </si>
  <si>
    <t>自贡荣县第一中学</t>
  </si>
  <si>
    <t>陕西汉中</t>
  </si>
  <si>
    <t>四川泸县</t>
  </si>
  <si>
    <t>四川省
内江监狱</t>
  </si>
  <si>
    <t>黎峻铄</t>
  </si>
  <si>
    <t>朱讯</t>
  </si>
  <si>
    <t>张尧禹</t>
  </si>
  <si>
    <t>赵辰昊</t>
  </si>
  <si>
    <t>赵运鹏</t>
  </si>
  <si>
    <t>阳欣</t>
  </si>
  <si>
    <t>伍洋</t>
  </si>
  <si>
    <t>黄宇</t>
  </si>
  <si>
    <t>徐涛瑀</t>
  </si>
  <si>
    <t>李鹏涛</t>
  </si>
  <si>
    <t>高康能</t>
  </si>
  <si>
    <t>陶承泽</t>
  </si>
  <si>
    <t>欧阳一骁</t>
  </si>
  <si>
    <t>昝东亮</t>
  </si>
  <si>
    <t>张论</t>
  </si>
  <si>
    <t>周业彬</t>
  </si>
  <si>
    <t>吕博</t>
  </si>
  <si>
    <t>袁伯建</t>
  </si>
  <si>
    <t>张宏俊</t>
  </si>
  <si>
    <t>项维席</t>
  </si>
  <si>
    <t>陈才权</t>
  </si>
  <si>
    <t>秦玉明</t>
  </si>
  <si>
    <t>舒冠侨</t>
  </si>
  <si>
    <t>安徽
马鞍山</t>
  </si>
  <si>
    <t>重庆机电职业技术学院</t>
  </si>
  <si>
    <t>霍邱县龙潭中学</t>
  </si>
  <si>
    <t>重庆青年职业技术学院</t>
  </si>
  <si>
    <t>内蒙古民族大学</t>
  </si>
  <si>
    <t>湖南警察学院</t>
  </si>
  <si>
    <t>四川司法警官职业学院</t>
  </si>
  <si>
    <t>四川化工职业技术学院</t>
  </si>
  <si>
    <t>云南司法职业学院</t>
  </si>
  <si>
    <t>四川中医药高等专科学校</t>
  </si>
  <si>
    <t>陕西省汉中市汉台区汉台中学</t>
  </si>
  <si>
    <t>四川省泸州市泸县第一中学</t>
  </si>
  <si>
    <t xml:space="preserve">  第8名体能测评不合格</t>
  </si>
  <si>
    <t xml:space="preserve">  第12名体能测评不合格</t>
  </si>
  <si>
    <t xml:space="preserve">  第15名体能测评不合格</t>
  </si>
  <si>
    <t xml:space="preserve">  第26名、第27名体检不合格；第28名体能测评不合格</t>
  </si>
  <si>
    <t>四川省
女子监狱</t>
  </si>
  <si>
    <t>女</t>
  </si>
  <si>
    <t>四川德阳</t>
  </si>
  <si>
    <t>王馨</t>
  </si>
  <si>
    <t>女</t>
  </si>
  <si>
    <t>四川工程职业技术学院</t>
  </si>
  <si>
    <t>总
成绩</t>
  </si>
  <si>
    <t>吴娇</t>
  </si>
  <si>
    <t>四川西昌</t>
  </si>
  <si>
    <t>姚兰</t>
  </si>
  <si>
    <t>四川广安</t>
  </si>
  <si>
    <t>重庆电力高等专科学校</t>
  </si>
  <si>
    <t>电力系统自动化技术</t>
  </si>
  <si>
    <t>刘川眉</t>
  </si>
  <si>
    <t>四川眉山</t>
  </si>
  <si>
    <t>青神中学校</t>
  </si>
  <si>
    <t>无</t>
  </si>
  <si>
    <t>沈子榆</t>
  </si>
  <si>
    <t>中国人民解放军国防信息学院</t>
  </si>
  <si>
    <t>大学</t>
  </si>
  <si>
    <t>信息系统管理</t>
  </si>
  <si>
    <t>肖文</t>
  </si>
  <si>
    <t>四川冕宁</t>
  </si>
  <si>
    <t>西南科技大学</t>
  </si>
  <si>
    <t>现代商务</t>
  </si>
  <si>
    <t>白成辉</t>
  </si>
  <si>
    <t>2016年全省监狱系统政法干警招录培养体制改革试点班拟录取人员表</t>
  </si>
  <si>
    <t>江苏睢宁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</si>
</sst>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yy\.mm\.dd"/>
    <numFmt numFmtId="197" formatCode="0.000;[Red]0.000"/>
    <numFmt numFmtId="198" formatCode="0_ "/>
    <numFmt numFmtId="199" formatCode="0.000_ "/>
    <numFmt numFmtId="200" formatCode="0.000_);[Red]\(0.000\)"/>
    <numFmt numFmtId="201" formatCode="0.0_ "/>
  </numFmts>
  <fonts count="8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0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7.5"/>
      <color indexed="8"/>
      <name val="宋体"/>
      <family val="0"/>
    </font>
    <font>
      <sz val="14"/>
      <color indexed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7.5"/>
      <color theme="1"/>
      <name val="Calibri"/>
      <family val="0"/>
    </font>
    <font>
      <sz val="14"/>
      <color theme="0"/>
      <name val="仿宋_GB2312"/>
      <family val="3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4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9" fontId="2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8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>
      <alignment/>
      <protection locked="0"/>
    </xf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0" borderId="0">
      <alignment horizontal="center" wrapText="1"/>
      <protection locked="0"/>
    </xf>
    <xf numFmtId="181" fontId="2" fillId="0" borderId="0" applyFont="0" applyFill="0" applyBorder="0" applyAlignment="0" applyProtection="0"/>
    <xf numFmtId="184" fontId="11" fillId="0" borderId="0">
      <alignment/>
      <protection/>
    </xf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1" fillId="0" borderId="0">
      <alignment/>
      <protection/>
    </xf>
    <xf numFmtId="15" fontId="12" fillId="0" borderId="0">
      <alignment/>
      <protection/>
    </xf>
    <xf numFmtId="188" fontId="11" fillId="0" borderId="0">
      <alignment/>
      <protection/>
    </xf>
    <xf numFmtId="38" fontId="13" fillId="4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47" borderId="3" applyNumberFormat="0" applyBorder="0" applyAlignment="0" applyProtection="0"/>
    <xf numFmtId="189" fontId="15" fillId="48" borderId="0">
      <alignment/>
      <protection/>
    </xf>
    <xf numFmtId="189" fontId="16" fillId="49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193" fontId="2" fillId="0" borderId="0">
      <alignment/>
      <protection/>
    </xf>
    <xf numFmtId="0" fontId="6" fillId="0" borderId="0">
      <alignment/>
      <protection/>
    </xf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2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8" fillId="0" borderId="4">
      <alignment horizontal="center"/>
      <protection/>
    </xf>
    <xf numFmtId="3" fontId="12" fillId="0" borderId="0" applyFont="0" applyFill="0" applyBorder="0" applyAlignment="0" applyProtection="0"/>
    <xf numFmtId="0" fontId="12" fillId="50" borderId="0" applyNumberFormat="0" applyFont="0" applyBorder="0" applyAlignment="0" applyProtection="0"/>
    <xf numFmtId="0" fontId="19" fillId="51" borderId="5">
      <alignment/>
      <protection locked="0"/>
    </xf>
    <xf numFmtId="0" fontId="20" fillId="0" borderId="0">
      <alignment/>
      <protection/>
    </xf>
    <xf numFmtId="0" fontId="19" fillId="51" borderId="5">
      <alignment/>
      <protection locked="0"/>
    </xf>
    <xf numFmtId="0" fontId="19" fillId="51" borderId="5">
      <alignment/>
      <protection locked="0"/>
    </xf>
    <xf numFmtId="9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Protection="0">
      <alignment horizontal="center"/>
    </xf>
    <xf numFmtId="0" fontId="63" fillId="5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3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5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55" borderId="16" applyNumberFormat="0" applyAlignment="0" applyProtection="0"/>
    <xf numFmtId="0" fontId="35" fillId="46" borderId="17" applyNumberFormat="0" applyAlignment="0" applyProtection="0"/>
    <xf numFmtId="0" fontId="35" fillId="46" borderId="17" applyNumberFormat="0" applyAlignment="0" applyProtection="0"/>
    <xf numFmtId="0" fontId="67" fillId="56" borderId="18" applyNumberFormat="0" applyAlignment="0" applyProtection="0"/>
    <xf numFmtId="0" fontId="36" fillId="57" borderId="19" applyNumberFormat="0" applyAlignment="0" applyProtection="0"/>
    <xf numFmtId="0" fontId="36" fillId="57" borderId="19" applyNumberFormat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13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58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58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58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8" fillId="6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8" fillId="6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58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196" fontId="2" fillId="0" borderId="13" applyFill="0" applyProtection="0">
      <alignment horizontal="right"/>
    </xf>
    <xf numFmtId="0" fontId="2" fillId="0" borderId="6" applyNumberFormat="0" applyFill="0" applyProtection="0">
      <alignment horizontal="left"/>
    </xf>
    <xf numFmtId="0" fontId="71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72" fillId="55" borderId="22" applyNumberFormat="0" applyAlignment="0" applyProtection="0"/>
    <xf numFmtId="0" fontId="42" fillId="46" borderId="23" applyNumberFormat="0" applyAlignment="0" applyProtection="0"/>
    <xf numFmtId="0" fontId="42" fillId="46" borderId="23" applyNumberFormat="0" applyAlignment="0" applyProtection="0"/>
    <xf numFmtId="0" fontId="73" fillId="73" borderId="16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1" fontId="2" fillId="0" borderId="13" applyFill="0" applyProtection="0">
      <alignment horizontal="center"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74" borderId="24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6" fillId="0" borderId="3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9" fillId="75" borderId="3" xfId="0" applyFont="1" applyFill="1" applyBorder="1" applyAlignment="1">
      <alignment horizontal="center" vertical="center" shrinkToFit="1"/>
    </xf>
    <xf numFmtId="0" fontId="49" fillId="75" borderId="3" xfId="0" applyFont="1" applyFill="1" applyBorder="1" applyAlignment="1">
      <alignment horizontal="center" vertical="center" wrapText="1" shrinkToFit="1"/>
    </xf>
    <xf numFmtId="0" fontId="50" fillId="75" borderId="3" xfId="0" applyFont="1" applyFill="1" applyBorder="1" applyAlignment="1">
      <alignment horizontal="left" vertical="center" wrapText="1" shrinkToFit="1"/>
    </xf>
    <xf numFmtId="0" fontId="50" fillId="75" borderId="3" xfId="0" applyFont="1" applyFill="1" applyBorder="1" applyAlignment="1">
      <alignment vertical="center" wrapText="1" shrinkToFit="1"/>
    </xf>
    <xf numFmtId="0" fontId="47" fillId="0" borderId="0" xfId="0" applyFont="1" applyAlignment="1">
      <alignment horizontal="center" vertical="center" shrinkToFit="1"/>
    </xf>
    <xf numFmtId="0" fontId="74" fillId="0" borderId="3" xfId="218" applyFont="1" applyBorder="1" applyAlignment="1">
      <alignment horizontal="center" vertical="center" shrinkToFit="1"/>
      <protection/>
    </xf>
    <xf numFmtId="0" fontId="75" fillId="0" borderId="3" xfId="0" applyFont="1" applyBorder="1" applyAlignment="1">
      <alignment horizontal="center" vertical="center" wrapText="1"/>
    </xf>
    <xf numFmtId="0" fontId="76" fillId="0" borderId="3" xfId="218" applyFont="1" applyBorder="1" applyAlignment="1">
      <alignment horizontal="center" vertical="center" shrinkToFit="1"/>
      <protection/>
    </xf>
    <xf numFmtId="0" fontId="76" fillId="0" borderId="3" xfId="0" applyFont="1" applyBorder="1" applyAlignment="1">
      <alignment horizontal="center" vertical="center" wrapText="1"/>
    </xf>
    <xf numFmtId="200" fontId="74" fillId="0" borderId="3" xfId="218" applyNumberFormat="1" applyFont="1" applyBorder="1" applyAlignment="1">
      <alignment vertical="center" shrinkToFit="1"/>
      <protection/>
    </xf>
    <xf numFmtId="0" fontId="77" fillId="0" borderId="3" xfId="0" applyFont="1" applyBorder="1" applyAlignment="1">
      <alignment horizontal="left" vertical="center" wrapText="1"/>
    </xf>
    <xf numFmtId="0" fontId="77" fillId="0" borderId="3" xfId="0" applyFont="1" applyBorder="1" applyAlignment="1">
      <alignment horizontal="center" vertical="center" wrapText="1"/>
    </xf>
    <xf numFmtId="198" fontId="75" fillId="0" borderId="3" xfId="218" applyNumberFormat="1" applyFont="1" applyBorder="1" applyAlignment="1">
      <alignment horizontal="center" vertical="center" shrinkToFit="1"/>
      <protection/>
    </xf>
    <xf numFmtId="198" fontId="51" fillId="75" borderId="3" xfId="0" applyNumberFormat="1" applyFont="1" applyFill="1" applyBorder="1" applyAlignment="1">
      <alignment horizontal="center" vertical="center" shrinkToFit="1"/>
    </xf>
    <xf numFmtId="0" fontId="76" fillId="0" borderId="3" xfId="0" applyFont="1" applyBorder="1" applyAlignment="1">
      <alignment vertical="center" wrapText="1"/>
    </xf>
    <xf numFmtId="0" fontId="77" fillId="0" borderId="3" xfId="0" applyFont="1" applyBorder="1" applyAlignment="1">
      <alignment vertical="center" wrapText="1"/>
    </xf>
    <xf numFmtId="0" fontId="0" fillId="76" borderId="3" xfId="0" applyFill="1" applyBorder="1" applyAlignment="1">
      <alignment horizontal="center" vertical="center" wrapText="1"/>
    </xf>
    <xf numFmtId="0" fontId="57" fillId="76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78" fillId="0" borderId="3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center" vertical="center" wrapText="1" shrinkToFit="1"/>
    </xf>
    <xf numFmtId="0" fontId="46" fillId="0" borderId="2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46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vertical="center"/>
    </xf>
    <xf numFmtId="0" fontId="46" fillId="0" borderId="27" xfId="0" applyFont="1" applyBorder="1" applyAlignment="1">
      <alignment horizontal="center" vertical="center" shrinkToFit="1"/>
    </xf>
    <xf numFmtId="0" fontId="46" fillId="0" borderId="2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wrapText="1" shrinkToFit="1"/>
    </xf>
    <xf numFmtId="0" fontId="48" fillId="0" borderId="0" xfId="339" applyFont="1" applyBorder="1" applyAlignment="1">
      <alignment horizontal="center" vertical="center" shrinkToFit="1"/>
      <protection/>
    </xf>
    <xf numFmtId="0" fontId="79" fillId="0" borderId="29" xfId="339" applyFont="1" applyBorder="1" applyAlignment="1">
      <alignment horizontal="left" vertical="center" shrinkToFit="1"/>
      <protection/>
    </xf>
    <xf numFmtId="0" fontId="46" fillId="0" borderId="6" xfId="0" applyFont="1" applyBorder="1" applyAlignment="1">
      <alignment horizontal="center" vertical="center" wrapText="1" shrinkToFit="1"/>
    </xf>
    <xf numFmtId="0" fontId="46" fillId="0" borderId="2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</cellXfs>
  <cellStyles count="41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1 3" xfId="28"/>
    <cellStyle name="20% - 强调文字颜色 2" xfId="29"/>
    <cellStyle name="20% - 强调文字颜色 2 2" xfId="30"/>
    <cellStyle name="20% - 强调文字颜色 2 3" xfId="31"/>
    <cellStyle name="20% - 强调文字颜色 3" xfId="32"/>
    <cellStyle name="20% - 强调文字颜色 3 2" xfId="33"/>
    <cellStyle name="20% - 强调文字颜色 3 3" xfId="34"/>
    <cellStyle name="20% - 强调文字颜色 4" xfId="35"/>
    <cellStyle name="20% - 强调文字颜色 4 2" xfId="36"/>
    <cellStyle name="20% - 强调文字颜色 4 3" xfId="37"/>
    <cellStyle name="20% - 强调文字颜色 5" xfId="38"/>
    <cellStyle name="20% - 强调文字颜色 5 2" xfId="39"/>
    <cellStyle name="20% - 强调文字颜色 5 3" xfId="40"/>
    <cellStyle name="20% - 强调文字颜色 6" xfId="41"/>
    <cellStyle name="20% - 强调文字颜色 6 2" xfId="42"/>
    <cellStyle name="20% - 强调文字颜色 6 3" xfId="43"/>
    <cellStyle name="40% - 强调文字颜色 1" xfId="44"/>
    <cellStyle name="40% - 强调文字颜色 1 2" xfId="45"/>
    <cellStyle name="40% - 强调文字颜色 1 3" xfId="46"/>
    <cellStyle name="40% - 强调文字颜色 2" xfId="47"/>
    <cellStyle name="40% - 强调文字颜色 2 2" xfId="48"/>
    <cellStyle name="40% - 强调文字颜色 2 3" xfId="49"/>
    <cellStyle name="40% - 强调文字颜色 3" xfId="50"/>
    <cellStyle name="40% - 强调文字颜色 3 2" xfId="51"/>
    <cellStyle name="40% - 强调文字颜色 3 3" xfId="52"/>
    <cellStyle name="40% - 强调文字颜色 4" xfId="53"/>
    <cellStyle name="40% - 强调文字颜色 4 2" xfId="54"/>
    <cellStyle name="40% - 强调文字颜色 4 3" xfId="55"/>
    <cellStyle name="40% - 强调文字颜色 5" xfId="56"/>
    <cellStyle name="40% - 强调文字颜色 5 2" xfId="57"/>
    <cellStyle name="40% - 强调文字颜色 5 3" xfId="58"/>
    <cellStyle name="40% - 强调文字颜色 6" xfId="59"/>
    <cellStyle name="40% - 强调文字颜色 6 2" xfId="60"/>
    <cellStyle name="40% - 强调文字颜色 6 3" xfId="61"/>
    <cellStyle name="60% - 强调文字颜色 1" xfId="62"/>
    <cellStyle name="60% - 强调文字颜色 1 2" xfId="63"/>
    <cellStyle name="60% - 强调文字颜色 1 3" xfId="64"/>
    <cellStyle name="60% - 强调文字颜色 2" xfId="65"/>
    <cellStyle name="60% - 强调文字颜色 2 2" xfId="66"/>
    <cellStyle name="60% - 强调文字颜色 2 3" xfId="67"/>
    <cellStyle name="60% - 强调文字颜色 3" xfId="68"/>
    <cellStyle name="60% - 强调文字颜色 3 2" xfId="69"/>
    <cellStyle name="60% - 强调文字颜色 3 3" xfId="70"/>
    <cellStyle name="60% - 强调文字颜色 4" xfId="71"/>
    <cellStyle name="60% - 强调文字颜色 4 2" xfId="72"/>
    <cellStyle name="60% - 强调文字颜色 4 3" xfId="73"/>
    <cellStyle name="60% - 强调文字颜色 5" xfId="74"/>
    <cellStyle name="60% - 强调文字颜色 5 2" xfId="75"/>
    <cellStyle name="60% - 强调文字颜色 5 3" xfId="76"/>
    <cellStyle name="60% - 强调文字颜色 6" xfId="77"/>
    <cellStyle name="60% - 强调文字颜色 6 2" xfId="78"/>
    <cellStyle name="60% - 强调文字颜色 6 3" xfId="79"/>
    <cellStyle name="6mal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1 2" xfId="88"/>
    <cellStyle name="Accent1 3" xfId="89"/>
    <cellStyle name="Accent2" xfId="90"/>
    <cellStyle name="Accent2 - 20%" xfId="91"/>
    <cellStyle name="Accent2 - 20% 2" xfId="92"/>
    <cellStyle name="Accent2 - 40%" xfId="93"/>
    <cellStyle name="Accent2 - 40% 2" xfId="94"/>
    <cellStyle name="Accent2 - 60%" xfId="95"/>
    <cellStyle name="Accent2 - 60% 2" xfId="96"/>
    <cellStyle name="Accent2 2" xfId="97"/>
    <cellStyle name="Accent2 3" xfId="98"/>
    <cellStyle name="Accent3" xfId="99"/>
    <cellStyle name="Accent3 - 20%" xfId="100"/>
    <cellStyle name="Accent3 - 20% 2" xfId="101"/>
    <cellStyle name="Accent3 - 40%" xfId="102"/>
    <cellStyle name="Accent3 - 40% 2" xfId="103"/>
    <cellStyle name="Accent3 - 60%" xfId="104"/>
    <cellStyle name="Accent3 - 60% 2" xfId="105"/>
    <cellStyle name="Accent3 2" xfId="106"/>
    <cellStyle name="Accent3 3" xfId="107"/>
    <cellStyle name="Accent4" xfId="108"/>
    <cellStyle name="Accent4 - 20%" xfId="109"/>
    <cellStyle name="Accent4 - 20% 2" xfId="110"/>
    <cellStyle name="Accent4 - 40%" xfId="111"/>
    <cellStyle name="Accent4 - 40% 2" xfId="112"/>
    <cellStyle name="Accent4 - 60%" xfId="113"/>
    <cellStyle name="Accent4 - 60% 2" xfId="114"/>
    <cellStyle name="Accent4 2" xfId="115"/>
    <cellStyle name="Accent4 3" xfId="116"/>
    <cellStyle name="Accent5" xfId="117"/>
    <cellStyle name="Accent5 - 20%" xfId="118"/>
    <cellStyle name="Accent5 - 20% 2" xfId="119"/>
    <cellStyle name="Accent5 - 40%" xfId="120"/>
    <cellStyle name="Accent5 - 40% 2" xfId="121"/>
    <cellStyle name="Accent5 - 60%" xfId="122"/>
    <cellStyle name="Accent5 - 60% 2" xfId="123"/>
    <cellStyle name="Accent5 2" xfId="124"/>
    <cellStyle name="Accent5 3" xfId="125"/>
    <cellStyle name="Accent6" xfId="126"/>
    <cellStyle name="Accent6 - 20%" xfId="127"/>
    <cellStyle name="Accent6 - 20% 2" xfId="128"/>
    <cellStyle name="Accent6 - 40%" xfId="129"/>
    <cellStyle name="Accent6 - 40% 2" xfId="130"/>
    <cellStyle name="Accent6 - 60%" xfId="131"/>
    <cellStyle name="Accent6 - 60% 2" xfId="132"/>
    <cellStyle name="Accent6 2" xfId="133"/>
    <cellStyle name="Accent6 3" xfId="134"/>
    <cellStyle name="args.style" xfId="135"/>
    <cellStyle name="Comma [0]_!!!GO" xfId="136"/>
    <cellStyle name="comma zerodec" xfId="137"/>
    <cellStyle name="Comma_!!!GO" xfId="138"/>
    <cellStyle name="Currency [0]_!!!GO" xfId="139"/>
    <cellStyle name="Currency_!!!GO" xfId="140"/>
    <cellStyle name="Currency1" xfId="141"/>
    <cellStyle name="Date" xfId="142"/>
    <cellStyle name="Dollar (zero dec)" xfId="143"/>
    <cellStyle name="Grey" xfId="144"/>
    <cellStyle name="Header1" xfId="145"/>
    <cellStyle name="Header2" xfId="146"/>
    <cellStyle name="Input [yellow]" xfId="147"/>
    <cellStyle name="Input Cells" xfId="148"/>
    <cellStyle name="Linked Cells" xfId="149"/>
    <cellStyle name="Millares [0]_96 Risk" xfId="150"/>
    <cellStyle name="Millares_96 Risk" xfId="151"/>
    <cellStyle name="Milliers [0]_!!!GO" xfId="152"/>
    <cellStyle name="Milliers_!!!GO" xfId="153"/>
    <cellStyle name="Moneda [0]_96 Risk" xfId="154"/>
    <cellStyle name="Moneda_96 Risk" xfId="155"/>
    <cellStyle name="Mon閠aire [0]_!!!GO" xfId="156"/>
    <cellStyle name="Mon閠aire_!!!GO" xfId="157"/>
    <cellStyle name="New Times Roman" xfId="158"/>
    <cellStyle name="no dec" xfId="159"/>
    <cellStyle name="Normal - Style1" xfId="160"/>
    <cellStyle name="Normal_!!!GO" xfId="161"/>
    <cellStyle name="per.style" xfId="162"/>
    <cellStyle name="Percent [2]" xfId="163"/>
    <cellStyle name="Percent_!!!GO" xfId="164"/>
    <cellStyle name="Pourcentage_pldt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stot" xfId="172"/>
    <cellStyle name="Standard_AREAS" xfId="173"/>
    <cellStyle name="t" xfId="174"/>
    <cellStyle name="t_HVAC Equipment (3)" xfId="175"/>
    <cellStyle name="Percent" xfId="176"/>
    <cellStyle name="捠壿 [0.00]_Region Orders (2)" xfId="177"/>
    <cellStyle name="捠壿_Region Orders (2)" xfId="178"/>
    <cellStyle name="编号" xfId="179"/>
    <cellStyle name="标题" xfId="180"/>
    <cellStyle name="标题 1" xfId="181"/>
    <cellStyle name="标题 1 2" xfId="182"/>
    <cellStyle name="标题 1 3" xfId="183"/>
    <cellStyle name="标题 2" xfId="184"/>
    <cellStyle name="标题 2 2" xfId="185"/>
    <cellStyle name="标题 2 3" xfId="186"/>
    <cellStyle name="标题 3" xfId="187"/>
    <cellStyle name="标题 3 2" xfId="188"/>
    <cellStyle name="标题 3 3" xfId="189"/>
    <cellStyle name="标题 4" xfId="190"/>
    <cellStyle name="标题 4 2" xfId="191"/>
    <cellStyle name="标题 4 3" xfId="192"/>
    <cellStyle name="标题 5" xfId="193"/>
    <cellStyle name="标题 6" xfId="194"/>
    <cellStyle name="标题1" xfId="195"/>
    <cellStyle name="表标题" xfId="196"/>
    <cellStyle name="表标题 2" xfId="197"/>
    <cellStyle name="部门" xfId="198"/>
    <cellStyle name="差" xfId="199"/>
    <cellStyle name="差 2" xfId="200"/>
    <cellStyle name="差 3" xfId="201"/>
    <cellStyle name="差_2015下笔试成绩" xfId="202"/>
    <cellStyle name="差_Book1" xfId="203"/>
    <cellStyle name="差_Book1 2" xfId="204"/>
    <cellStyle name="差_Book1_1" xfId="205"/>
    <cellStyle name="差_Book1_1 2" xfId="206"/>
    <cellStyle name="差_面试考务文件附表" xfId="207"/>
    <cellStyle name="差_新建 Microsoft Excel 工作表" xfId="208"/>
    <cellStyle name="差_新建 Microsoft Excel 工作表 2" xfId="209"/>
    <cellStyle name="常规 10" xfId="210"/>
    <cellStyle name="常规 10 2" xfId="211"/>
    <cellStyle name="常规 10_2015下笔试成绩" xfId="212"/>
    <cellStyle name="常规 11" xfId="213"/>
    <cellStyle name="常规 11 2" xfId="214"/>
    <cellStyle name="常规 12" xfId="215"/>
    <cellStyle name="常规 14" xfId="216"/>
    <cellStyle name="常规 14 2" xfId="217"/>
    <cellStyle name="常规 2" xfId="218"/>
    <cellStyle name="常规 2 2" xfId="219"/>
    <cellStyle name="常规 2 2 2" xfId="220"/>
    <cellStyle name="常规 2 2 2 2" xfId="221"/>
    <cellStyle name="常规 2 2 3" xfId="222"/>
    <cellStyle name="常规 2 3" xfId="223"/>
    <cellStyle name="常规 2 3 2" xfId="224"/>
    <cellStyle name="常规 2 4" xfId="225"/>
    <cellStyle name="常规 21" xfId="226"/>
    <cellStyle name="常规 21 2" xfId="227"/>
    <cellStyle name="常规 21 2 2" xfId="228"/>
    <cellStyle name="常规 21 2 2 2" xfId="229"/>
    <cellStyle name="常规 21 2 2 2 2" xfId="230"/>
    <cellStyle name="常规 21 2 2 2_2015下笔试成绩" xfId="231"/>
    <cellStyle name="常规 21 2 2 3" xfId="232"/>
    <cellStyle name="常规 21 2 2_2015下笔试成绩" xfId="233"/>
    <cellStyle name="常规 21 2 3" xfId="234"/>
    <cellStyle name="常规 21 2 3 2" xfId="235"/>
    <cellStyle name="常规 21 2 3_2015下笔试成绩" xfId="236"/>
    <cellStyle name="常规 21 2 4" xfId="237"/>
    <cellStyle name="常规 21 2_2015下笔试成绩" xfId="238"/>
    <cellStyle name="常规 21 3" xfId="239"/>
    <cellStyle name="常规 21 3 2" xfId="240"/>
    <cellStyle name="常规 21 3 2 2" xfId="241"/>
    <cellStyle name="常规 21 3 2_2015下笔试成绩" xfId="242"/>
    <cellStyle name="常规 21 3 3" xfId="243"/>
    <cellStyle name="常规 21 3_2015下笔试成绩" xfId="244"/>
    <cellStyle name="常规 21 4" xfId="245"/>
    <cellStyle name="常规 21 4 2" xfId="246"/>
    <cellStyle name="常规 21 4_2015下笔试成绩" xfId="247"/>
    <cellStyle name="常规 21 5" xfId="248"/>
    <cellStyle name="常规 21_2015下笔试成绩" xfId="249"/>
    <cellStyle name="常规 22" xfId="250"/>
    <cellStyle name="常规 23" xfId="251"/>
    <cellStyle name="常规 3" xfId="252"/>
    <cellStyle name="常规 3 2" xfId="253"/>
    <cellStyle name="常规 3 2 2" xfId="254"/>
    <cellStyle name="常规 3 2 2 2" xfId="255"/>
    <cellStyle name="常规 3 2 2 2 2" xfId="256"/>
    <cellStyle name="常规 3 2 2 2_2015下笔试成绩" xfId="257"/>
    <cellStyle name="常规 3 2 2 3" xfId="258"/>
    <cellStyle name="常规 3 2 2_2015下笔试成绩" xfId="259"/>
    <cellStyle name="常规 3 2 3" xfId="260"/>
    <cellStyle name="常规 3 2 3 2" xfId="261"/>
    <cellStyle name="常规 3 2 3_2015下笔试成绩" xfId="262"/>
    <cellStyle name="常规 3 2 4" xfId="263"/>
    <cellStyle name="常规 3 2_2015下笔试成绩" xfId="264"/>
    <cellStyle name="常规 3 3" xfId="265"/>
    <cellStyle name="常规 3 3 2" xfId="266"/>
    <cellStyle name="常规 3 3 2 2" xfId="267"/>
    <cellStyle name="常规 3 3 2_2015下笔试成绩" xfId="268"/>
    <cellStyle name="常规 3 3 3" xfId="269"/>
    <cellStyle name="常规 3 3_2015下笔试成绩" xfId="270"/>
    <cellStyle name="常规 3 4" xfId="271"/>
    <cellStyle name="常规 3 4 2" xfId="272"/>
    <cellStyle name="常规 3 4_2015下笔试成绩" xfId="273"/>
    <cellStyle name="常规 3 5" xfId="274"/>
    <cellStyle name="常规 3_2015下笔试成绩" xfId="275"/>
    <cellStyle name="常规 4" xfId="276"/>
    <cellStyle name="常规 4 2" xfId="277"/>
    <cellStyle name="常规 4 2 2" xfId="278"/>
    <cellStyle name="常规 4 2 2 2" xfId="279"/>
    <cellStyle name="常规 4 2 3" xfId="280"/>
    <cellStyle name="常规 4 3" xfId="281"/>
    <cellStyle name="常规 5" xfId="282"/>
    <cellStyle name="常规 5 2" xfId="283"/>
    <cellStyle name="常规 5_2015下笔试成绩" xfId="284"/>
    <cellStyle name="常规 6" xfId="285"/>
    <cellStyle name="常规 6 2" xfId="286"/>
    <cellStyle name="常规 6 2 2" xfId="287"/>
    <cellStyle name="常规 6 2 2 2" xfId="288"/>
    <cellStyle name="常规 6 2 2 2 2" xfId="289"/>
    <cellStyle name="常规 6 2 2 2_2015下笔试成绩" xfId="290"/>
    <cellStyle name="常规 6 2 2 3" xfId="291"/>
    <cellStyle name="常规 6 2 2_2015下笔试成绩" xfId="292"/>
    <cellStyle name="常规 6 2 3" xfId="293"/>
    <cellStyle name="常规 6 2 3 2" xfId="294"/>
    <cellStyle name="常规 6 2 3_2015下笔试成绩" xfId="295"/>
    <cellStyle name="常规 6 2 4" xfId="296"/>
    <cellStyle name="常规 6 2_2015下笔试成绩" xfId="297"/>
    <cellStyle name="常规 6 3" xfId="298"/>
    <cellStyle name="常规 6 3 2" xfId="299"/>
    <cellStyle name="常规 6 3 2 2" xfId="300"/>
    <cellStyle name="常规 6 3 2_2015下笔试成绩" xfId="301"/>
    <cellStyle name="常规 6 3 3" xfId="302"/>
    <cellStyle name="常规 6 3_2015下笔试成绩" xfId="303"/>
    <cellStyle name="常规 6 4" xfId="304"/>
    <cellStyle name="常规 6 4 2" xfId="305"/>
    <cellStyle name="常规 6 4_2015下笔试成绩" xfId="306"/>
    <cellStyle name="常规 6 5" xfId="307"/>
    <cellStyle name="常规 6_2015下笔试成绩" xfId="308"/>
    <cellStyle name="常规 7" xfId="309"/>
    <cellStyle name="常规 7 2" xfId="310"/>
    <cellStyle name="常规 7 2 2" xfId="311"/>
    <cellStyle name="常规 7 2 2 2" xfId="312"/>
    <cellStyle name="常规 7 2 2 2 2" xfId="313"/>
    <cellStyle name="常规 7 2 2 2_2015下笔试成绩" xfId="314"/>
    <cellStyle name="常规 7 2 2 3" xfId="315"/>
    <cellStyle name="常规 7 2 2_2015下笔试成绩" xfId="316"/>
    <cellStyle name="常规 7 2 3" xfId="317"/>
    <cellStyle name="常规 7 2 3 2" xfId="318"/>
    <cellStyle name="常规 7 2 3_2015下笔试成绩" xfId="319"/>
    <cellStyle name="常规 7 2 4" xfId="320"/>
    <cellStyle name="常规 7 2_2015下笔试成绩" xfId="321"/>
    <cellStyle name="常规 7 3" xfId="322"/>
    <cellStyle name="常规 7 3 2" xfId="323"/>
    <cellStyle name="常规 7 3 2 2" xfId="324"/>
    <cellStyle name="常规 7 3 2_2015下笔试成绩" xfId="325"/>
    <cellStyle name="常规 7 3 3" xfId="326"/>
    <cellStyle name="常规 7 3_2015下笔试成绩" xfId="327"/>
    <cellStyle name="常规 7 4" xfId="328"/>
    <cellStyle name="常规 7 4 2" xfId="329"/>
    <cellStyle name="常规 7 4_2015下笔试成绩" xfId="330"/>
    <cellStyle name="常规 7 5" xfId="331"/>
    <cellStyle name="常规 7_2015下笔试成绩" xfId="332"/>
    <cellStyle name="常规 8" xfId="333"/>
    <cellStyle name="常规 8 2" xfId="334"/>
    <cellStyle name="常规 8_2015下笔试成绩" xfId="335"/>
    <cellStyle name="常规 9" xfId="336"/>
    <cellStyle name="常规 9 2" xfId="337"/>
    <cellStyle name="常规 9_2015下笔试成绩" xfId="338"/>
    <cellStyle name="常规_Sheet1" xfId="339"/>
    <cellStyle name="Hyperlink" xfId="340"/>
    <cellStyle name="分级显示行_1_Book1" xfId="341"/>
    <cellStyle name="分级显示列_1_Book1" xfId="342"/>
    <cellStyle name="好" xfId="343"/>
    <cellStyle name="好 2" xfId="344"/>
    <cellStyle name="好 3" xfId="345"/>
    <cellStyle name="好_2015下笔试成绩" xfId="346"/>
    <cellStyle name="好_Book1" xfId="347"/>
    <cellStyle name="好_Book1 2" xfId="348"/>
    <cellStyle name="好_Book1_1" xfId="349"/>
    <cellStyle name="好_Book1_1 2" xfId="350"/>
    <cellStyle name="好_面试考务文件附表" xfId="351"/>
    <cellStyle name="好_新建 Microsoft Excel 工作表" xfId="352"/>
    <cellStyle name="好_新建 Microsoft Excel 工作表 2" xfId="353"/>
    <cellStyle name="汇总" xfId="354"/>
    <cellStyle name="汇总 2" xfId="355"/>
    <cellStyle name="汇总 3" xfId="356"/>
    <cellStyle name="Currency" xfId="357"/>
    <cellStyle name="Currency [0]" xfId="358"/>
    <cellStyle name="计算" xfId="359"/>
    <cellStyle name="计算 2" xfId="360"/>
    <cellStyle name="计算 3" xfId="361"/>
    <cellStyle name="检查单元格" xfId="362"/>
    <cellStyle name="检查单元格 2" xfId="363"/>
    <cellStyle name="检查单元格 3" xfId="364"/>
    <cellStyle name="解释性文本" xfId="365"/>
    <cellStyle name="解释性文本 2" xfId="366"/>
    <cellStyle name="解释性文本 3" xfId="367"/>
    <cellStyle name="借出原因" xfId="368"/>
    <cellStyle name="警告文本" xfId="369"/>
    <cellStyle name="警告文本 2" xfId="370"/>
    <cellStyle name="警告文本 3" xfId="371"/>
    <cellStyle name="链接单元格" xfId="372"/>
    <cellStyle name="链接单元格 2" xfId="373"/>
    <cellStyle name="链接单元格 3" xfId="374"/>
    <cellStyle name="普通_laroux" xfId="375"/>
    <cellStyle name="千分位[0]_laroux" xfId="376"/>
    <cellStyle name="千分位_laroux" xfId="377"/>
    <cellStyle name="千位[0]_ 方正PC" xfId="378"/>
    <cellStyle name="千位_ 方正PC" xfId="379"/>
    <cellStyle name="Comma" xfId="380"/>
    <cellStyle name="Comma [0]" xfId="381"/>
    <cellStyle name="强调 1" xfId="382"/>
    <cellStyle name="强调 1 2" xfId="383"/>
    <cellStyle name="强调 2" xfId="384"/>
    <cellStyle name="强调 2 2" xfId="385"/>
    <cellStyle name="强调 3" xfId="386"/>
    <cellStyle name="强调 3 2" xfId="387"/>
    <cellStyle name="强调文字颜色 1" xfId="388"/>
    <cellStyle name="强调文字颜色 1 2" xfId="389"/>
    <cellStyle name="强调文字颜色 1 3" xfId="390"/>
    <cellStyle name="强调文字颜色 2" xfId="391"/>
    <cellStyle name="强调文字颜色 2 2" xfId="392"/>
    <cellStyle name="强调文字颜色 2 3" xfId="393"/>
    <cellStyle name="强调文字颜色 3" xfId="394"/>
    <cellStyle name="强调文字颜色 3 2" xfId="395"/>
    <cellStyle name="强调文字颜色 3 3" xfId="396"/>
    <cellStyle name="强调文字颜色 4" xfId="397"/>
    <cellStyle name="强调文字颜色 4 2" xfId="398"/>
    <cellStyle name="强调文字颜色 4 3" xfId="399"/>
    <cellStyle name="强调文字颜色 5" xfId="400"/>
    <cellStyle name="强调文字颜色 5 2" xfId="401"/>
    <cellStyle name="强调文字颜色 5 3" xfId="402"/>
    <cellStyle name="强调文字颜色 6" xfId="403"/>
    <cellStyle name="强调文字颜色 6 2" xfId="404"/>
    <cellStyle name="强调文字颜色 6 3" xfId="405"/>
    <cellStyle name="日期" xfId="406"/>
    <cellStyle name="商品名称" xfId="407"/>
    <cellStyle name="适中" xfId="408"/>
    <cellStyle name="适中 2" xfId="409"/>
    <cellStyle name="适中 3" xfId="410"/>
    <cellStyle name="输出" xfId="411"/>
    <cellStyle name="输出 2" xfId="412"/>
    <cellStyle name="输出 3" xfId="413"/>
    <cellStyle name="输入" xfId="414"/>
    <cellStyle name="输入 2" xfId="415"/>
    <cellStyle name="输入 3" xfId="416"/>
    <cellStyle name="数量" xfId="417"/>
    <cellStyle name="样式 1" xfId="418"/>
    <cellStyle name="Followed Hyperlink" xfId="419"/>
    <cellStyle name="昗弨_Pacific Region P&amp;L" xfId="420"/>
    <cellStyle name="寘嬫愗傝 [0.00]_Region Orders (2)" xfId="421"/>
    <cellStyle name="寘嬫愗傝_Region Orders (2)" xfId="422"/>
    <cellStyle name="注释" xfId="423"/>
    <cellStyle name="注释 2" xfId="424"/>
    <cellStyle name="注释 3" xfId="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73">
      <selection activeCell="W7" sqref="W7"/>
    </sheetView>
  </sheetViews>
  <sheetFormatPr defaultColWidth="9.00390625" defaultRowHeight="26.25" customHeight="1"/>
  <cols>
    <col min="1" max="1" width="10.625" style="2" customWidth="1"/>
    <col min="2" max="2" width="5.25390625" style="2" customWidth="1"/>
    <col min="3" max="3" width="6.375" style="2" customWidth="1"/>
    <col min="4" max="5" width="2.875" style="2" customWidth="1"/>
    <col min="6" max="6" width="8.00390625" style="2" customWidth="1"/>
    <col min="7" max="7" width="9.375" style="2" customWidth="1"/>
    <col min="8" max="8" width="12.00390625" style="2" customWidth="1"/>
    <col min="9" max="9" width="5.125" style="2" customWidth="1"/>
    <col min="10" max="10" width="9.125" style="2" customWidth="1"/>
    <col min="11" max="11" width="5.625" style="2" customWidth="1"/>
    <col min="12" max="12" width="6.125" style="2" customWidth="1"/>
    <col min="13" max="13" width="5.625" style="2" customWidth="1"/>
    <col min="14" max="14" width="5.875" style="2" customWidth="1"/>
    <col min="15" max="15" width="5.625" style="2" customWidth="1"/>
    <col min="16" max="16" width="3.375" style="2" customWidth="1"/>
    <col min="17" max="17" width="4.875" style="2" customWidth="1"/>
    <col min="18" max="18" width="4.375" style="2" customWidth="1"/>
    <col min="19" max="19" width="4.25390625" style="2" customWidth="1"/>
    <col min="20" max="20" width="13.00390625" style="2" customWidth="1"/>
    <col min="21" max="21" width="8.125" style="2" customWidth="1"/>
    <col min="22" max="16384" width="9.00390625" style="2" customWidth="1"/>
  </cols>
  <sheetData>
    <row r="1" ht="18.75" customHeight="1">
      <c r="A1" s="8" t="s">
        <v>20</v>
      </c>
    </row>
    <row r="2" spans="1:20" ht="23.25" customHeight="1">
      <c r="A2" s="36" t="s">
        <v>347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" customFormat="1" ht="24" customHeight="1">
      <c r="A4" s="35" t="s">
        <v>2</v>
      </c>
      <c r="B4" s="35" t="s">
        <v>3</v>
      </c>
      <c r="C4" s="26" t="s">
        <v>0</v>
      </c>
      <c r="D4" s="26" t="s">
        <v>1</v>
      </c>
      <c r="E4" s="26" t="s">
        <v>17</v>
      </c>
      <c r="F4" s="26" t="s">
        <v>18</v>
      </c>
      <c r="G4" s="39" t="s">
        <v>4</v>
      </c>
      <c r="H4" s="30" t="s">
        <v>5</v>
      </c>
      <c r="I4" s="35" t="s">
        <v>19</v>
      </c>
      <c r="J4" s="30" t="s">
        <v>6</v>
      </c>
      <c r="K4" s="32" t="s">
        <v>7</v>
      </c>
      <c r="L4" s="33"/>
      <c r="M4" s="33"/>
      <c r="N4" s="33"/>
      <c r="O4" s="34"/>
      <c r="P4" s="35" t="s">
        <v>8</v>
      </c>
      <c r="Q4" s="30" t="s">
        <v>9</v>
      </c>
      <c r="R4" s="30" t="s">
        <v>10</v>
      </c>
      <c r="S4" s="30" t="s">
        <v>11</v>
      </c>
      <c r="T4" s="28" t="s">
        <v>12</v>
      </c>
    </row>
    <row r="5" spans="1:20" s="3" customFormat="1" ht="30" customHeight="1">
      <c r="A5" s="38"/>
      <c r="B5" s="38"/>
      <c r="C5" s="31"/>
      <c r="D5" s="31"/>
      <c r="E5" s="27"/>
      <c r="F5" s="27"/>
      <c r="G5" s="40"/>
      <c r="H5" s="31"/>
      <c r="I5" s="31"/>
      <c r="J5" s="31"/>
      <c r="K5" s="1" t="s">
        <v>13</v>
      </c>
      <c r="L5" s="1" t="s">
        <v>14</v>
      </c>
      <c r="M5" s="1" t="s">
        <v>15</v>
      </c>
      <c r="N5" s="1" t="s">
        <v>16</v>
      </c>
      <c r="O5" s="25" t="s">
        <v>327</v>
      </c>
      <c r="P5" s="31"/>
      <c r="Q5" s="31"/>
      <c r="R5" s="31"/>
      <c r="S5" s="31"/>
      <c r="T5" s="29"/>
    </row>
    <row r="6" spans="1:20" s="3" customFormat="1" ht="28.5" customHeight="1">
      <c r="A6" s="12" t="s">
        <v>57</v>
      </c>
      <c r="B6" s="12" t="s">
        <v>34</v>
      </c>
      <c r="C6" s="11" t="s">
        <v>346</v>
      </c>
      <c r="D6" s="12" t="s">
        <v>21</v>
      </c>
      <c r="E6" s="12" t="s">
        <v>110</v>
      </c>
      <c r="F6" s="15" t="s">
        <v>215</v>
      </c>
      <c r="G6" s="16">
        <v>1141511701109</v>
      </c>
      <c r="H6" s="14" t="s">
        <v>35</v>
      </c>
      <c r="I6" s="15" t="s">
        <v>48</v>
      </c>
      <c r="J6" s="15" t="s">
        <v>104</v>
      </c>
      <c r="K6" s="13">
        <v>60.375</v>
      </c>
      <c r="L6" s="13">
        <v>30.187</v>
      </c>
      <c r="M6" s="13">
        <v>85.2</v>
      </c>
      <c r="N6" s="13">
        <v>42.6</v>
      </c>
      <c r="O6" s="13">
        <v>72.787</v>
      </c>
      <c r="P6" s="9">
        <v>1</v>
      </c>
      <c r="Q6" s="12" t="s">
        <v>22</v>
      </c>
      <c r="R6" s="12" t="s">
        <v>22</v>
      </c>
      <c r="S6" s="12" t="s">
        <v>22</v>
      </c>
      <c r="T6" s="18" t="s">
        <v>70</v>
      </c>
    </row>
    <row r="7" spans="1:20" s="3" customFormat="1" ht="28.5" customHeight="1">
      <c r="A7" s="12" t="s">
        <v>57</v>
      </c>
      <c r="B7" s="12" t="s">
        <v>34</v>
      </c>
      <c r="C7" s="11" t="s">
        <v>90</v>
      </c>
      <c r="D7" s="12" t="s">
        <v>21</v>
      </c>
      <c r="E7" s="12" t="s">
        <v>110</v>
      </c>
      <c r="F7" s="15" t="s">
        <v>44</v>
      </c>
      <c r="G7" s="16">
        <v>1141511701106</v>
      </c>
      <c r="H7" s="14" t="s">
        <v>36</v>
      </c>
      <c r="I7" s="15" t="s">
        <v>32</v>
      </c>
      <c r="J7" s="15" t="s">
        <v>49</v>
      </c>
      <c r="K7" s="13">
        <v>56.542</v>
      </c>
      <c r="L7" s="13">
        <v>28.271</v>
      </c>
      <c r="M7" s="13">
        <v>87.1</v>
      </c>
      <c r="N7" s="13">
        <v>43.55</v>
      </c>
      <c r="O7" s="13">
        <v>71.821</v>
      </c>
      <c r="P7" s="9">
        <v>3</v>
      </c>
      <c r="Q7" s="12" t="s">
        <v>22</v>
      </c>
      <c r="R7" s="12" t="s">
        <v>22</v>
      </c>
      <c r="S7" s="12" t="s">
        <v>22</v>
      </c>
      <c r="T7" s="19" t="s">
        <v>72</v>
      </c>
    </row>
    <row r="8" spans="1:20" s="3" customFormat="1" ht="28.5" customHeight="1">
      <c r="A8" s="12" t="s">
        <v>57</v>
      </c>
      <c r="B8" s="12" t="s">
        <v>34</v>
      </c>
      <c r="C8" s="11" t="s">
        <v>89</v>
      </c>
      <c r="D8" s="12" t="s">
        <v>21</v>
      </c>
      <c r="E8" s="12" t="s">
        <v>110</v>
      </c>
      <c r="F8" s="15" t="s">
        <v>216</v>
      </c>
      <c r="G8" s="16">
        <v>1141511700819</v>
      </c>
      <c r="H8" s="14" t="s">
        <v>37</v>
      </c>
      <c r="I8" s="15" t="s">
        <v>32</v>
      </c>
      <c r="J8" s="15" t="s">
        <v>50</v>
      </c>
      <c r="K8" s="13">
        <v>56.917</v>
      </c>
      <c r="L8" s="13">
        <v>28.458</v>
      </c>
      <c r="M8" s="13">
        <v>86</v>
      </c>
      <c r="N8" s="13">
        <v>43</v>
      </c>
      <c r="O8" s="13">
        <v>71.458</v>
      </c>
      <c r="P8" s="9">
        <v>5</v>
      </c>
      <c r="Q8" s="12" t="s">
        <v>22</v>
      </c>
      <c r="R8" s="12" t="s">
        <v>22</v>
      </c>
      <c r="S8" s="12" t="s">
        <v>22</v>
      </c>
      <c r="T8" s="19" t="s">
        <v>73</v>
      </c>
    </row>
    <row r="9" spans="1:20" s="3" customFormat="1" ht="28.5" customHeight="1">
      <c r="A9" s="12" t="s">
        <v>57</v>
      </c>
      <c r="B9" s="12" t="s">
        <v>34</v>
      </c>
      <c r="C9" s="12" t="s">
        <v>24</v>
      </c>
      <c r="D9" s="12" t="s">
        <v>21</v>
      </c>
      <c r="E9" s="12" t="s">
        <v>110</v>
      </c>
      <c r="F9" s="15" t="s">
        <v>217</v>
      </c>
      <c r="G9" s="16">
        <v>1141511701318</v>
      </c>
      <c r="H9" s="14" t="s">
        <v>38</v>
      </c>
      <c r="I9" s="15" t="s">
        <v>48</v>
      </c>
      <c r="J9" s="15" t="s">
        <v>104</v>
      </c>
      <c r="K9" s="13">
        <v>59.208</v>
      </c>
      <c r="L9" s="13">
        <v>29.604</v>
      </c>
      <c r="M9" s="13">
        <v>81.4</v>
      </c>
      <c r="N9" s="13">
        <v>40.7</v>
      </c>
      <c r="O9" s="13">
        <v>70.304</v>
      </c>
      <c r="P9" s="9">
        <v>8</v>
      </c>
      <c r="Q9" s="12" t="s">
        <v>22</v>
      </c>
      <c r="R9" s="12" t="s">
        <v>22</v>
      </c>
      <c r="S9" s="12" t="s">
        <v>22</v>
      </c>
      <c r="T9" s="19" t="s">
        <v>71</v>
      </c>
    </row>
    <row r="10" spans="1:20" s="3" customFormat="1" ht="28.5" customHeight="1">
      <c r="A10" s="12" t="s">
        <v>57</v>
      </c>
      <c r="B10" s="12" t="s">
        <v>34</v>
      </c>
      <c r="C10" s="12" t="s">
        <v>25</v>
      </c>
      <c r="D10" s="12" t="s">
        <v>21</v>
      </c>
      <c r="E10" s="12" t="s">
        <v>110</v>
      </c>
      <c r="F10" s="15" t="s">
        <v>45</v>
      </c>
      <c r="G10" s="16">
        <v>1141511701103</v>
      </c>
      <c r="H10" s="14" t="s">
        <v>39</v>
      </c>
      <c r="I10" s="15" t="s">
        <v>48</v>
      </c>
      <c r="J10" s="15" t="s">
        <v>104</v>
      </c>
      <c r="K10" s="13">
        <v>57.333</v>
      </c>
      <c r="L10" s="13">
        <v>28.666</v>
      </c>
      <c r="M10" s="13">
        <v>82.3</v>
      </c>
      <c r="N10" s="13">
        <v>41.15</v>
      </c>
      <c r="O10" s="13">
        <v>69.816</v>
      </c>
      <c r="P10" s="9">
        <v>9</v>
      </c>
      <c r="Q10" s="12" t="s">
        <v>22</v>
      </c>
      <c r="R10" s="12" t="s">
        <v>22</v>
      </c>
      <c r="S10" s="12" t="s">
        <v>22</v>
      </c>
      <c r="T10" s="18"/>
    </row>
    <row r="11" spans="1:20" s="3" customFormat="1" ht="28.5" customHeight="1">
      <c r="A11" s="12" t="s">
        <v>57</v>
      </c>
      <c r="B11" s="12" t="s">
        <v>34</v>
      </c>
      <c r="C11" s="12" t="s">
        <v>26</v>
      </c>
      <c r="D11" s="12" t="s">
        <v>21</v>
      </c>
      <c r="E11" s="12" t="s">
        <v>110</v>
      </c>
      <c r="F11" s="15" t="s">
        <v>218</v>
      </c>
      <c r="G11" s="16">
        <v>1141511701413</v>
      </c>
      <c r="H11" s="14" t="s">
        <v>40</v>
      </c>
      <c r="I11" s="15" t="s">
        <v>56</v>
      </c>
      <c r="J11" s="15" t="s">
        <v>51</v>
      </c>
      <c r="K11" s="13">
        <v>55.917</v>
      </c>
      <c r="L11" s="13">
        <v>27.958</v>
      </c>
      <c r="M11" s="13">
        <v>82.1</v>
      </c>
      <c r="N11" s="13">
        <v>41.05</v>
      </c>
      <c r="O11" s="13">
        <v>69.008</v>
      </c>
      <c r="P11" s="9">
        <v>11</v>
      </c>
      <c r="Q11" s="12" t="s">
        <v>22</v>
      </c>
      <c r="R11" s="12" t="s">
        <v>22</v>
      </c>
      <c r="S11" s="12" t="s">
        <v>22</v>
      </c>
      <c r="T11" s="19" t="s">
        <v>74</v>
      </c>
    </row>
    <row r="12" spans="1:20" s="3" customFormat="1" ht="28.5" customHeight="1">
      <c r="A12" s="12" t="s">
        <v>57</v>
      </c>
      <c r="B12" s="12" t="s">
        <v>34</v>
      </c>
      <c r="C12" s="12" t="s">
        <v>28</v>
      </c>
      <c r="D12" s="12" t="s">
        <v>21</v>
      </c>
      <c r="E12" s="12" t="s">
        <v>110</v>
      </c>
      <c r="F12" s="15" t="s">
        <v>46</v>
      </c>
      <c r="G12" s="16">
        <v>1141511701219</v>
      </c>
      <c r="H12" s="14" t="s">
        <v>41</v>
      </c>
      <c r="I12" s="15" t="s">
        <v>55</v>
      </c>
      <c r="J12" s="15" t="s">
        <v>50</v>
      </c>
      <c r="K12" s="13">
        <v>54.833</v>
      </c>
      <c r="L12" s="13">
        <v>27.416</v>
      </c>
      <c r="M12" s="13">
        <v>83</v>
      </c>
      <c r="N12" s="13">
        <v>41.5</v>
      </c>
      <c r="O12" s="13">
        <v>68.916</v>
      </c>
      <c r="P12" s="9">
        <v>12</v>
      </c>
      <c r="Q12" s="12" t="s">
        <v>22</v>
      </c>
      <c r="R12" s="12" t="s">
        <v>22</v>
      </c>
      <c r="S12" s="12" t="s">
        <v>22</v>
      </c>
      <c r="T12" s="18"/>
    </row>
    <row r="13" spans="1:20" s="3" customFormat="1" ht="28.5" customHeight="1">
      <c r="A13" s="12" t="s">
        <v>57</v>
      </c>
      <c r="B13" s="12" t="s">
        <v>34</v>
      </c>
      <c r="C13" s="12" t="s">
        <v>88</v>
      </c>
      <c r="D13" s="12" t="s">
        <v>21</v>
      </c>
      <c r="E13" s="12" t="s">
        <v>110</v>
      </c>
      <c r="F13" s="15" t="s">
        <v>47</v>
      </c>
      <c r="G13" s="16">
        <v>1141511701430</v>
      </c>
      <c r="H13" s="14" t="s">
        <v>42</v>
      </c>
      <c r="I13" s="15" t="s">
        <v>52</v>
      </c>
      <c r="J13" s="15" t="s">
        <v>53</v>
      </c>
      <c r="K13" s="13">
        <v>55.292</v>
      </c>
      <c r="L13" s="13">
        <v>27.646</v>
      </c>
      <c r="M13" s="13">
        <v>81.5</v>
      </c>
      <c r="N13" s="13">
        <v>40.75</v>
      </c>
      <c r="O13" s="13">
        <v>68.396</v>
      </c>
      <c r="P13" s="9">
        <v>13</v>
      </c>
      <c r="Q13" s="12" t="s">
        <v>22</v>
      </c>
      <c r="R13" s="12" t="s">
        <v>22</v>
      </c>
      <c r="S13" s="12" t="s">
        <v>22</v>
      </c>
      <c r="T13" s="18"/>
    </row>
    <row r="14" spans="1:20" s="3" customFormat="1" ht="28.5" customHeight="1">
      <c r="A14" s="12" t="s">
        <v>57</v>
      </c>
      <c r="B14" s="12" t="s">
        <v>34</v>
      </c>
      <c r="C14" s="12" t="s">
        <v>29</v>
      </c>
      <c r="D14" s="12" t="s">
        <v>21</v>
      </c>
      <c r="E14" s="12" t="s">
        <v>110</v>
      </c>
      <c r="F14" s="15" t="s">
        <v>30</v>
      </c>
      <c r="G14" s="16">
        <v>1141511700916</v>
      </c>
      <c r="H14" s="14" t="s">
        <v>43</v>
      </c>
      <c r="I14" s="15" t="s">
        <v>56</v>
      </c>
      <c r="J14" s="15" t="s">
        <v>54</v>
      </c>
      <c r="K14" s="13">
        <v>53.417</v>
      </c>
      <c r="L14" s="13">
        <v>26.708</v>
      </c>
      <c r="M14" s="13">
        <v>82</v>
      </c>
      <c r="N14" s="13">
        <v>41</v>
      </c>
      <c r="O14" s="13">
        <v>67.708</v>
      </c>
      <c r="P14" s="9">
        <v>15</v>
      </c>
      <c r="Q14" s="12" t="s">
        <v>22</v>
      </c>
      <c r="R14" s="12" t="s">
        <v>22</v>
      </c>
      <c r="S14" s="12" t="s">
        <v>22</v>
      </c>
      <c r="T14" s="19" t="s">
        <v>75</v>
      </c>
    </row>
    <row r="15" spans="1:20" s="3" customFormat="1" ht="28.5" customHeight="1">
      <c r="A15" s="12" t="s">
        <v>57</v>
      </c>
      <c r="B15" s="12" t="s">
        <v>34</v>
      </c>
      <c r="C15" s="12" t="s">
        <v>87</v>
      </c>
      <c r="D15" s="12" t="s">
        <v>21</v>
      </c>
      <c r="E15" s="12" t="s">
        <v>110</v>
      </c>
      <c r="F15" s="15" t="s">
        <v>216</v>
      </c>
      <c r="G15" s="16">
        <v>1141511700924</v>
      </c>
      <c r="H15" s="14" t="s">
        <v>31</v>
      </c>
      <c r="I15" s="15" t="s">
        <v>32</v>
      </c>
      <c r="J15" s="15" t="s">
        <v>33</v>
      </c>
      <c r="K15" s="13">
        <v>50.625</v>
      </c>
      <c r="L15" s="13">
        <v>25.312</v>
      </c>
      <c r="M15" s="13">
        <v>84.1</v>
      </c>
      <c r="N15" s="13">
        <v>42.05</v>
      </c>
      <c r="O15" s="13">
        <v>67.362</v>
      </c>
      <c r="P15" s="9">
        <v>17</v>
      </c>
      <c r="Q15" s="12" t="s">
        <v>22</v>
      </c>
      <c r="R15" s="12" t="s">
        <v>22</v>
      </c>
      <c r="S15" s="12" t="s">
        <v>22</v>
      </c>
      <c r="T15" s="19" t="s">
        <v>76</v>
      </c>
    </row>
    <row r="16" spans="1:20" s="3" customFormat="1" ht="28.5" customHeight="1">
      <c r="A16" s="12" t="s">
        <v>69</v>
      </c>
      <c r="B16" s="12" t="s">
        <v>34</v>
      </c>
      <c r="C16" s="12" t="s">
        <v>77</v>
      </c>
      <c r="D16" s="5" t="s">
        <v>58</v>
      </c>
      <c r="E16" s="12" t="s">
        <v>110</v>
      </c>
      <c r="F16" s="5" t="s">
        <v>219</v>
      </c>
      <c r="G16" s="16">
        <v>1141511701830</v>
      </c>
      <c r="H16" s="14" t="s">
        <v>91</v>
      </c>
      <c r="I16" s="15" t="s">
        <v>32</v>
      </c>
      <c r="J16" s="15" t="s">
        <v>102</v>
      </c>
      <c r="K16" s="13">
        <v>60.208</v>
      </c>
      <c r="L16" s="13">
        <f>K16/2</f>
        <v>30.104</v>
      </c>
      <c r="M16" s="13">
        <v>83.6</v>
      </c>
      <c r="N16" s="13">
        <v>41.8</v>
      </c>
      <c r="O16" s="13">
        <v>71.904</v>
      </c>
      <c r="P16" s="17">
        <v>1</v>
      </c>
      <c r="Q16" s="4" t="s">
        <v>60</v>
      </c>
      <c r="R16" s="4" t="s">
        <v>60</v>
      </c>
      <c r="S16" s="4" t="s">
        <v>60</v>
      </c>
      <c r="T16" s="6"/>
    </row>
    <row r="17" spans="1:20" s="3" customFormat="1" ht="28.5" customHeight="1">
      <c r="A17" s="12" t="s">
        <v>69</v>
      </c>
      <c r="B17" s="12" t="s">
        <v>34</v>
      </c>
      <c r="C17" s="12" t="s">
        <v>78</v>
      </c>
      <c r="D17" s="5" t="s">
        <v>58</v>
      </c>
      <c r="E17" s="12" t="s">
        <v>110</v>
      </c>
      <c r="F17" s="5" t="s">
        <v>305</v>
      </c>
      <c r="G17" s="16">
        <v>1141511701804</v>
      </c>
      <c r="H17" s="14" t="s">
        <v>92</v>
      </c>
      <c r="I17" s="15" t="s">
        <v>101</v>
      </c>
      <c r="J17" s="15" t="s">
        <v>103</v>
      </c>
      <c r="K17" s="13">
        <v>59</v>
      </c>
      <c r="L17" s="13">
        <f aca="true" t="shared" si="0" ref="L17:L25">K17/2</f>
        <v>29.5</v>
      </c>
      <c r="M17" s="13">
        <v>82.2</v>
      </c>
      <c r="N17" s="13">
        <v>41.1</v>
      </c>
      <c r="O17" s="13">
        <v>70.6</v>
      </c>
      <c r="P17" s="17">
        <v>3</v>
      </c>
      <c r="Q17" s="4" t="s">
        <v>60</v>
      </c>
      <c r="R17" s="4" t="s">
        <v>60</v>
      </c>
      <c r="S17" s="4" t="s">
        <v>60</v>
      </c>
      <c r="T17" s="19" t="s">
        <v>112</v>
      </c>
    </row>
    <row r="18" spans="1:20" s="3" customFormat="1" ht="28.5" customHeight="1">
      <c r="A18" s="12" t="s">
        <v>69</v>
      </c>
      <c r="B18" s="12" t="s">
        <v>34</v>
      </c>
      <c r="C18" s="12" t="s">
        <v>79</v>
      </c>
      <c r="D18" s="5" t="s">
        <v>58</v>
      </c>
      <c r="E18" s="12" t="s">
        <v>110</v>
      </c>
      <c r="F18" s="5" t="s">
        <v>61</v>
      </c>
      <c r="G18" s="16">
        <v>1141511701717</v>
      </c>
      <c r="H18" s="14" t="s">
        <v>93</v>
      </c>
      <c r="I18" s="15" t="s">
        <v>48</v>
      </c>
      <c r="J18" s="15" t="s">
        <v>104</v>
      </c>
      <c r="K18" s="13">
        <v>58.042</v>
      </c>
      <c r="L18" s="13">
        <f t="shared" si="0"/>
        <v>29.021</v>
      </c>
      <c r="M18" s="13">
        <v>83</v>
      </c>
      <c r="N18" s="13">
        <v>41.5</v>
      </c>
      <c r="O18" s="13">
        <v>70.521</v>
      </c>
      <c r="P18" s="17">
        <v>4</v>
      </c>
      <c r="Q18" s="4" t="s">
        <v>60</v>
      </c>
      <c r="R18" s="4" t="s">
        <v>60</v>
      </c>
      <c r="S18" s="4" t="s">
        <v>60</v>
      </c>
      <c r="T18" s="6"/>
    </row>
    <row r="19" spans="1:20" s="3" customFormat="1" ht="28.5" customHeight="1">
      <c r="A19" s="12" t="s">
        <v>69</v>
      </c>
      <c r="B19" s="12" t="s">
        <v>34</v>
      </c>
      <c r="C19" s="12" t="s">
        <v>80</v>
      </c>
      <c r="D19" s="5" t="s">
        <v>58</v>
      </c>
      <c r="E19" s="12" t="s">
        <v>110</v>
      </c>
      <c r="F19" s="5" t="s">
        <v>62</v>
      </c>
      <c r="G19" s="16">
        <v>1141511701505</v>
      </c>
      <c r="H19" s="14" t="s">
        <v>94</v>
      </c>
      <c r="I19" s="15" t="s">
        <v>32</v>
      </c>
      <c r="J19" s="15" t="s">
        <v>105</v>
      </c>
      <c r="K19" s="13">
        <v>64.292</v>
      </c>
      <c r="L19" s="13">
        <f t="shared" si="0"/>
        <v>32.146</v>
      </c>
      <c r="M19" s="13">
        <v>75.4</v>
      </c>
      <c r="N19" s="13">
        <v>37.7</v>
      </c>
      <c r="O19" s="13">
        <v>69.846</v>
      </c>
      <c r="P19" s="17">
        <v>6</v>
      </c>
      <c r="Q19" s="4" t="s">
        <v>60</v>
      </c>
      <c r="R19" s="4" t="s">
        <v>60</v>
      </c>
      <c r="S19" s="4" t="s">
        <v>60</v>
      </c>
      <c r="T19" s="19" t="s">
        <v>113</v>
      </c>
    </row>
    <row r="20" spans="1:20" s="3" customFormat="1" ht="28.5" customHeight="1">
      <c r="A20" s="12" t="s">
        <v>69</v>
      </c>
      <c r="B20" s="12" t="s">
        <v>34</v>
      </c>
      <c r="C20" s="12" t="s">
        <v>81</v>
      </c>
      <c r="D20" s="5" t="s">
        <v>58</v>
      </c>
      <c r="E20" s="12" t="s">
        <v>110</v>
      </c>
      <c r="F20" s="5" t="s">
        <v>63</v>
      </c>
      <c r="G20" s="16">
        <v>1141511701729</v>
      </c>
      <c r="H20" s="14" t="s">
        <v>95</v>
      </c>
      <c r="I20" s="15" t="s">
        <v>32</v>
      </c>
      <c r="J20" s="15" t="s">
        <v>106</v>
      </c>
      <c r="K20" s="13">
        <v>61.375</v>
      </c>
      <c r="L20" s="13">
        <f t="shared" si="0"/>
        <v>30.6875</v>
      </c>
      <c r="M20" s="13">
        <v>77.6</v>
      </c>
      <c r="N20" s="13">
        <v>38.8</v>
      </c>
      <c r="O20" s="13">
        <v>69.487</v>
      </c>
      <c r="P20" s="17">
        <v>7</v>
      </c>
      <c r="Q20" s="4" t="s">
        <v>60</v>
      </c>
      <c r="R20" s="4" t="s">
        <v>60</v>
      </c>
      <c r="S20" s="4" t="s">
        <v>60</v>
      </c>
      <c r="T20" s="7"/>
    </row>
    <row r="21" spans="1:20" s="3" customFormat="1" ht="28.5" customHeight="1">
      <c r="A21" s="12" t="s">
        <v>69</v>
      </c>
      <c r="B21" s="12" t="s">
        <v>34</v>
      </c>
      <c r="C21" s="12" t="s">
        <v>82</v>
      </c>
      <c r="D21" s="5" t="s">
        <v>58</v>
      </c>
      <c r="E21" s="12" t="s">
        <v>110</v>
      </c>
      <c r="F21" s="5" t="s">
        <v>64</v>
      </c>
      <c r="G21" s="16">
        <v>1141511701924</v>
      </c>
      <c r="H21" s="14" t="s">
        <v>96</v>
      </c>
      <c r="I21" s="15" t="s">
        <v>32</v>
      </c>
      <c r="J21" s="15" t="s">
        <v>107</v>
      </c>
      <c r="K21" s="13">
        <v>59.667</v>
      </c>
      <c r="L21" s="13">
        <f t="shared" si="0"/>
        <v>29.8335</v>
      </c>
      <c r="M21" s="13">
        <v>78.8</v>
      </c>
      <c r="N21" s="13">
        <v>39.4</v>
      </c>
      <c r="O21" s="13">
        <v>69.233</v>
      </c>
      <c r="P21" s="17">
        <v>8</v>
      </c>
      <c r="Q21" s="4" t="s">
        <v>60</v>
      </c>
      <c r="R21" s="4" t="s">
        <v>60</v>
      </c>
      <c r="S21" s="4" t="s">
        <v>60</v>
      </c>
      <c r="T21" s="6"/>
    </row>
    <row r="22" spans="1:20" s="3" customFormat="1" ht="28.5" customHeight="1">
      <c r="A22" s="12" t="s">
        <v>69</v>
      </c>
      <c r="B22" s="12" t="s">
        <v>34</v>
      </c>
      <c r="C22" s="12" t="s">
        <v>83</v>
      </c>
      <c r="D22" s="5" t="s">
        <v>58</v>
      </c>
      <c r="E22" s="12" t="s">
        <v>110</v>
      </c>
      <c r="F22" s="5" t="s">
        <v>65</v>
      </c>
      <c r="G22" s="16">
        <v>1141511701712</v>
      </c>
      <c r="H22" s="14" t="s">
        <v>97</v>
      </c>
      <c r="I22" s="15" t="s">
        <v>32</v>
      </c>
      <c r="J22" s="15" t="s">
        <v>108</v>
      </c>
      <c r="K22" s="13">
        <v>60.792</v>
      </c>
      <c r="L22" s="13">
        <f t="shared" si="0"/>
        <v>30.396</v>
      </c>
      <c r="M22" s="13">
        <v>75.6</v>
      </c>
      <c r="N22" s="13">
        <v>37.8</v>
      </c>
      <c r="O22" s="13">
        <v>68.196</v>
      </c>
      <c r="P22" s="17">
        <v>11</v>
      </c>
      <c r="Q22" s="4" t="s">
        <v>60</v>
      </c>
      <c r="R22" s="4" t="s">
        <v>60</v>
      </c>
      <c r="S22" s="4" t="s">
        <v>60</v>
      </c>
      <c r="T22" s="19" t="s">
        <v>114</v>
      </c>
    </row>
    <row r="23" spans="1:20" s="3" customFormat="1" ht="28.5" customHeight="1">
      <c r="A23" s="12" t="s">
        <v>69</v>
      </c>
      <c r="B23" s="12" t="s">
        <v>34</v>
      </c>
      <c r="C23" s="12" t="s">
        <v>84</v>
      </c>
      <c r="D23" s="5" t="s">
        <v>58</v>
      </c>
      <c r="E23" s="12" t="s">
        <v>110</v>
      </c>
      <c r="F23" s="5" t="s">
        <v>66</v>
      </c>
      <c r="G23" s="16">
        <v>1141511701526</v>
      </c>
      <c r="H23" s="14" t="s">
        <v>98</v>
      </c>
      <c r="I23" s="15" t="s">
        <v>32</v>
      </c>
      <c r="J23" s="15" t="s">
        <v>109</v>
      </c>
      <c r="K23" s="13">
        <v>54.292</v>
      </c>
      <c r="L23" s="13">
        <f t="shared" si="0"/>
        <v>27.146</v>
      </c>
      <c r="M23" s="13">
        <v>81.2</v>
      </c>
      <c r="N23" s="13">
        <v>40.6</v>
      </c>
      <c r="O23" s="13">
        <v>67.746</v>
      </c>
      <c r="P23" s="17">
        <v>12</v>
      </c>
      <c r="Q23" s="4" t="s">
        <v>60</v>
      </c>
      <c r="R23" s="4" t="s">
        <v>60</v>
      </c>
      <c r="S23" s="4" t="s">
        <v>60</v>
      </c>
      <c r="T23" s="6"/>
    </row>
    <row r="24" spans="1:20" s="3" customFormat="1" ht="28.5" customHeight="1">
      <c r="A24" s="12" t="s">
        <v>69</v>
      </c>
      <c r="B24" s="12" t="s">
        <v>34</v>
      </c>
      <c r="C24" s="12" t="s">
        <v>85</v>
      </c>
      <c r="D24" s="5" t="s">
        <v>58</v>
      </c>
      <c r="E24" s="12" t="s">
        <v>110</v>
      </c>
      <c r="F24" s="5" t="s">
        <v>67</v>
      </c>
      <c r="G24" s="16">
        <v>1141511701524</v>
      </c>
      <c r="H24" s="14" t="s">
        <v>99</v>
      </c>
      <c r="I24" s="15" t="s">
        <v>48</v>
      </c>
      <c r="J24" s="15" t="s">
        <v>104</v>
      </c>
      <c r="K24" s="13">
        <v>55.833</v>
      </c>
      <c r="L24" s="13">
        <f t="shared" si="0"/>
        <v>27.9165</v>
      </c>
      <c r="M24" s="13">
        <v>79.6</v>
      </c>
      <c r="N24" s="13">
        <v>39.8</v>
      </c>
      <c r="O24" s="13">
        <v>67.716</v>
      </c>
      <c r="P24" s="17">
        <v>13</v>
      </c>
      <c r="Q24" s="4" t="s">
        <v>60</v>
      </c>
      <c r="R24" s="4" t="s">
        <v>60</v>
      </c>
      <c r="S24" s="4" t="s">
        <v>60</v>
      </c>
      <c r="T24" s="6"/>
    </row>
    <row r="25" spans="1:20" s="3" customFormat="1" ht="28.5" customHeight="1">
      <c r="A25" s="12" t="s">
        <v>69</v>
      </c>
      <c r="B25" s="12" t="s">
        <v>115</v>
      </c>
      <c r="C25" s="12" t="s">
        <v>86</v>
      </c>
      <c r="D25" s="5" t="s">
        <v>58</v>
      </c>
      <c r="E25" s="12" t="s">
        <v>110</v>
      </c>
      <c r="F25" s="5" t="s">
        <v>68</v>
      </c>
      <c r="G25" s="16">
        <v>1141511701515</v>
      </c>
      <c r="H25" s="14" t="s">
        <v>100</v>
      </c>
      <c r="I25" s="15" t="s">
        <v>32</v>
      </c>
      <c r="J25" s="15" t="s">
        <v>51</v>
      </c>
      <c r="K25" s="13">
        <v>57.958</v>
      </c>
      <c r="L25" s="13">
        <f t="shared" si="0"/>
        <v>28.979</v>
      </c>
      <c r="M25" s="13">
        <v>77.4</v>
      </c>
      <c r="N25" s="13">
        <v>38.7</v>
      </c>
      <c r="O25" s="13">
        <v>67.679</v>
      </c>
      <c r="P25" s="17">
        <v>14</v>
      </c>
      <c r="Q25" s="4" t="s">
        <v>60</v>
      </c>
      <c r="R25" s="4" t="s">
        <v>60</v>
      </c>
      <c r="S25" s="4" t="s">
        <v>60</v>
      </c>
      <c r="T25" s="6"/>
    </row>
    <row r="26" spans="1:20" s="3" customFormat="1" ht="28.5" customHeight="1">
      <c r="A26" s="12" t="s">
        <v>183</v>
      </c>
      <c r="B26" s="12" t="s">
        <v>115</v>
      </c>
      <c r="C26" s="12" t="s">
        <v>116</v>
      </c>
      <c r="D26" s="12" t="s">
        <v>117</v>
      </c>
      <c r="E26" s="12" t="s">
        <v>110</v>
      </c>
      <c r="F26" s="5" t="s">
        <v>137</v>
      </c>
      <c r="G26" s="16">
        <v>1141511705108</v>
      </c>
      <c r="H26" s="14" t="s">
        <v>153</v>
      </c>
      <c r="I26" s="15" t="s">
        <v>32</v>
      </c>
      <c r="J26" s="15" t="s">
        <v>172</v>
      </c>
      <c r="K26" s="13">
        <v>64.875</v>
      </c>
      <c r="L26" s="13">
        <f>O26-N26</f>
        <v>32.437000000000005</v>
      </c>
      <c r="M26" s="13">
        <v>79.8</v>
      </c>
      <c r="N26" s="13">
        <v>39.9</v>
      </c>
      <c r="O26" s="13">
        <v>72.337</v>
      </c>
      <c r="P26" s="17">
        <v>1</v>
      </c>
      <c r="Q26" s="4" t="s">
        <v>181</v>
      </c>
      <c r="R26" s="4" t="s">
        <v>181</v>
      </c>
      <c r="S26" s="4" t="s">
        <v>181</v>
      </c>
      <c r="T26" s="20"/>
    </row>
    <row r="27" spans="1:20" s="3" customFormat="1" ht="28.5" customHeight="1">
      <c r="A27" s="12" t="s">
        <v>183</v>
      </c>
      <c r="B27" s="12" t="s">
        <v>115</v>
      </c>
      <c r="C27" s="12" t="s">
        <v>118</v>
      </c>
      <c r="D27" s="12" t="s">
        <v>117</v>
      </c>
      <c r="E27" s="12" t="s">
        <v>110</v>
      </c>
      <c r="F27" s="5" t="s">
        <v>138</v>
      </c>
      <c r="G27" s="16">
        <v>1141511704202</v>
      </c>
      <c r="H27" s="14" t="s">
        <v>154</v>
      </c>
      <c r="I27" s="15" t="s">
        <v>32</v>
      </c>
      <c r="J27" s="15" t="s">
        <v>173</v>
      </c>
      <c r="K27" s="13">
        <v>62.875</v>
      </c>
      <c r="L27" s="13">
        <f aca="true" t="shared" si="1" ref="L27:L45">O27-N27</f>
        <v>31.437000000000005</v>
      </c>
      <c r="M27" s="13">
        <v>80.2</v>
      </c>
      <c r="N27" s="13">
        <v>40.1</v>
      </c>
      <c r="O27" s="13">
        <v>71.537</v>
      </c>
      <c r="P27" s="17">
        <v>2</v>
      </c>
      <c r="Q27" s="4" t="s">
        <v>181</v>
      </c>
      <c r="R27" s="4" t="s">
        <v>181</v>
      </c>
      <c r="S27" s="4" t="s">
        <v>181</v>
      </c>
      <c r="T27" s="20"/>
    </row>
    <row r="28" spans="1:20" s="3" customFormat="1" ht="28.5" customHeight="1">
      <c r="A28" s="12" t="s">
        <v>183</v>
      </c>
      <c r="B28" s="12" t="s">
        <v>115</v>
      </c>
      <c r="C28" s="12" t="s">
        <v>119</v>
      </c>
      <c r="D28" s="12" t="s">
        <v>117</v>
      </c>
      <c r="E28" s="12" t="s">
        <v>198</v>
      </c>
      <c r="F28" s="5" t="s">
        <v>139</v>
      </c>
      <c r="G28" s="16">
        <v>1141511704903</v>
      </c>
      <c r="H28" s="14" t="s">
        <v>155</v>
      </c>
      <c r="I28" s="15" t="s">
        <v>32</v>
      </c>
      <c r="J28" s="15" t="s">
        <v>182</v>
      </c>
      <c r="K28" s="13">
        <v>59.75</v>
      </c>
      <c r="L28" s="13">
        <f t="shared" si="1"/>
        <v>29.875</v>
      </c>
      <c r="M28" s="13">
        <v>81.6</v>
      </c>
      <c r="N28" s="13">
        <v>40.8</v>
      </c>
      <c r="O28" s="13">
        <v>70.675</v>
      </c>
      <c r="P28" s="17">
        <v>4</v>
      </c>
      <c r="Q28" s="4" t="s">
        <v>181</v>
      </c>
      <c r="R28" s="4" t="s">
        <v>181</v>
      </c>
      <c r="S28" s="4" t="s">
        <v>181</v>
      </c>
      <c r="T28" s="19" t="s">
        <v>184</v>
      </c>
    </row>
    <row r="29" spans="1:20" s="3" customFormat="1" ht="28.5" customHeight="1">
      <c r="A29" s="12" t="s">
        <v>183</v>
      </c>
      <c r="B29" s="12" t="s">
        <v>115</v>
      </c>
      <c r="C29" s="12" t="s">
        <v>120</v>
      </c>
      <c r="D29" s="12" t="s">
        <v>117</v>
      </c>
      <c r="E29" s="12" t="s">
        <v>110</v>
      </c>
      <c r="F29" s="5" t="s">
        <v>59</v>
      </c>
      <c r="G29" s="16">
        <v>1141511703905</v>
      </c>
      <c r="H29" s="14" t="s">
        <v>156</v>
      </c>
      <c r="I29" s="15" t="s">
        <v>48</v>
      </c>
      <c r="J29" s="15" t="s">
        <v>180</v>
      </c>
      <c r="K29" s="13">
        <v>64.875</v>
      </c>
      <c r="L29" s="13">
        <f t="shared" si="1"/>
        <v>32.437</v>
      </c>
      <c r="M29" s="13">
        <v>76.4</v>
      </c>
      <c r="N29" s="13">
        <v>38.2</v>
      </c>
      <c r="O29" s="13">
        <v>70.637</v>
      </c>
      <c r="P29" s="17">
        <v>5</v>
      </c>
      <c r="Q29" s="4" t="s">
        <v>181</v>
      </c>
      <c r="R29" s="4" t="s">
        <v>181</v>
      </c>
      <c r="S29" s="4" t="s">
        <v>181</v>
      </c>
      <c r="T29" s="20"/>
    </row>
    <row r="30" spans="1:20" s="3" customFormat="1" ht="28.5" customHeight="1">
      <c r="A30" s="12" t="s">
        <v>183</v>
      </c>
      <c r="B30" s="12" t="s">
        <v>115</v>
      </c>
      <c r="C30" s="12" t="s">
        <v>121</v>
      </c>
      <c r="D30" s="12" t="s">
        <v>117</v>
      </c>
      <c r="E30" s="12" t="s">
        <v>110</v>
      </c>
      <c r="F30" s="5" t="s">
        <v>140</v>
      </c>
      <c r="G30" s="16">
        <v>1141511704620</v>
      </c>
      <c r="H30" s="14" t="s">
        <v>157</v>
      </c>
      <c r="I30" s="15" t="s">
        <v>48</v>
      </c>
      <c r="J30" s="15" t="s">
        <v>180</v>
      </c>
      <c r="K30" s="13">
        <v>61.542</v>
      </c>
      <c r="L30" s="13">
        <f t="shared" si="1"/>
        <v>30.770999999999994</v>
      </c>
      <c r="M30" s="13">
        <v>79.2</v>
      </c>
      <c r="N30" s="13">
        <v>39.6</v>
      </c>
      <c r="O30" s="13">
        <v>70.371</v>
      </c>
      <c r="P30" s="17">
        <v>6</v>
      </c>
      <c r="Q30" s="4" t="s">
        <v>181</v>
      </c>
      <c r="R30" s="4" t="s">
        <v>181</v>
      </c>
      <c r="S30" s="4" t="s">
        <v>181</v>
      </c>
      <c r="T30" s="20"/>
    </row>
    <row r="31" spans="1:20" s="3" customFormat="1" ht="28.5" customHeight="1">
      <c r="A31" s="12" t="s">
        <v>183</v>
      </c>
      <c r="B31" s="12" t="s">
        <v>115</v>
      </c>
      <c r="C31" s="12" t="s">
        <v>122</v>
      </c>
      <c r="D31" s="12" t="s">
        <v>117</v>
      </c>
      <c r="E31" s="12" t="s">
        <v>110</v>
      </c>
      <c r="F31" s="5" t="s">
        <v>141</v>
      </c>
      <c r="G31" s="16">
        <v>1141511704205</v>
      </c>
      <c r="H31" s="14" t="s">
        <v>158</v>
      </c>
      <c r="I31" s="15" t="s">
        <v>32</v>
      </c>
      <c r="J31" s="15" t="s">
        <v>51</v>
      </c>
      <c r="K31" s="13">
        <v>57.625</v>
      </c>
      <c r="L31" s="13">
        <f t="shared" si="1"/>
        <v>28.811999999999998</v>
      </c>
      <c r="M31" s="13">
        <v>82.4</v>
      </c>
      <c r="N31" s="13">
        <v>41.2</v>
      </c>
      <c r="O31" s="13">
        <v>70.012</v>
      </c>
      <c r="P31" s="17">
        <v>9</v>
      </c>
      <c r="Q31" s="4" t="s">
        <v>181</v>
      </c>
      <c r="R31" s="4" t="s">
        <v>181</v>
      </c>
      <c r="S31" s="4" t="s">
        <v>181</v>
      </c>
      <c r="T31" s="19" t="s">
        <v>185</v>
      </c>
    </row>
    <row r="32" spans="1:20" s="3" customFormat="1" ht="28.5" customHeight="1">
      <c r="A32" s="12" t="s">
        <v>183</v>
      </c>
      <c r="B32" s="12" t="s">
        <v>115</v>
      </c>
      <c r="C32" s="12" t="s">
        <v>123</v>
      </c>
      <c r="D32" s="12" t="s">
        <v>117</v>
      </c>
      <c r="E32" s="12" t="s">
        <v>110</v>
      </c>
      <c r="F32" s="5" t="s">
        <v>142</v>
      </c>
      <c r="G32" s="16">
        <v>1141511704613</v>
      </c>
      <c r="H32" s="14" t="s">
        <v>159</v>
      </c>
      <c r="I32" s="15" t="s">
        <v>48</v>
      </c>
      <c r="J32" s="15" t="s">
        <v>180</v>
      </c>
      <c r="K32" s="13">
        <v>60.75</v>
      </c>
      <c r="L32" s="13">
        <f t="shared" si="1"/>
        <v>30.375</v>
      </c>
      <c r="M32" s="13">
        <v>79</v>
      </c>
      <c r="N32" s="13">
        <v>39.5</v>
      </c>
      <c r="O32" s="13">
        <v>69.875</v>
      </c>
      <c r="P32" s="17">
        <v>10</v>
      </c>
      <c r="Q32" s="4" t="s">
        <v>181</v>
      </c>
      <c r="R32" s="4" t="s">
        <v>181</v>
      </c>
      <c r="S32" s="4" t="s">
        <v>181</v>
      </c>
      <c r="T32" s="20"/>
    </row>
    <row r="33" spans="1:21" ht="28.5" customHeight="1">
      <c r="A33" s="12" t="s">
        <v>183</v>
      </c>
      <c r="B33" s="12" t="s">
        <v>115</v>
      </c>
      <c r="C33" s="12" t="s">
        <v>124</v>
      </c>
      <c r="D33" s="12" t="s">
        <v>117</v>
      </c>
      <c r="E33" s="12" t="s">
        <v>110</v>
      </c>
      <c r="F33" s="5" t="s">
        <v>143</v>
      </c>
      <c r="G33" s="16">
        <v>1141511705101</v>
      </c>
      <c r="H33" s="14" t="s">
        <v>160</v>
      </c>
      <c r="I33" s="15" t="s">
        <v>32</v>
      </c>
      <c r="J33" s="15" t="s">
        <v>174</v>
      </c>
      <c r="K33" s="13">
        <v>55.833</v>
      </c>
      <c r="L33" s="13">
        <f t="shared" si="1"/>
        <v>27.915999999999997</v>
      </c>
      <c r="M33" s="13">
        <v>83.4</v>
      </c>
      <c r="N33" s="13">
        <v>41.7</v>
      </c>
      <c r="O33" s="13">
        <v>69.616</v>
      </c>
      <c r="P33" s="17">
        <v>13</v>
      </c>
      <c r="Q33" s="4" t="s">
        <v>181</v>
      </c>
      <c r="R33" s="4" t="s">
        <v>181</v>
      </c>
      <c r="S33" s="4" t="s">
        <v>181</v>
      </c>
      <c r="T33" s="19" t="s">
        <v>186</v>
      </c>
      <c r="U33" s="3"/>
    </row>
    <row r="34" spans="1:21" ht="28.5" customHeight="1">
      <c r="A34" s="12" t="s">
        <v>183</v>
      </c>
      <c r="B34" s="12" t="s">
        <v>115</v>
      </c>
      <c r="C34" s="12" t="s">
        <v>125</v>
      </c>
      <c r="D34" s="12" t="s">
        <v>117</v>
      </c>
      <c r="E34" s="12" t="s">
        <v>110</v>
      </c>
      <c r="F34" s="5" t="s">
        <v>59</v>
      </c>
      <c r="G34" s="16">
        <v>1141511704729</v>
      </c>
      <c r="H34" s="14" t="s">
        <v>161</v>
      </c>
      <c r="I34" s="15" t="s">
        <v>32</v>
      </c>
      <c r="J34" s="15" t="s">
        <v>175</v>
      </c>
      <c r="K34" s="13">
        <v>61.792</v>
      </c>
      <c r="L34" s="13">
        <f t="shared" si="1"/>
        <v>30.896</v>
      </c>
      <c r="M34" s="13">
        <v>77</v>
      </c>
      <c r="N34" s="13">
        <v>38.5</v>
      </c>
      <c r="O34" s="13">
        <v>69.396</v>
      </c>
      <c r="P34" s="17">
        <v>14</v>
      </c>
      <c r="Q34" s="4" t="s">
        <v>181</v>
      </c>
      <c r="R34" s="4" t="s">
        <v>181</v>
      </c>
      <c r="S34" s="4" t="s">
        <v>181</v>
      </c>
      <c r="T34" s="20"/>
      <c r="U34" s="3"/>
    </row>
    <row r="35" spans="1:21" ht="28.5" customHeight="1">
      <c r="A35" s="12" t="s">
        <v>183</v>
      </c>
      <c r="B35" s="12" t="s">
        <v>115</v>
      </c>
      <c r="C35" s="12" t="s">
        <v>126</v>
      </c>
      <c r="D35" s="12" t="s">
        <v>117</v>
      </c>
      <c r="E35" s="12" t="s">
        <v>110</v>
      </c>
      <c r="F35" s="5" t="s">
        <v>144</v>
      </c>
      <c r="G35" s="16">
        <v>1141511703916</v>
      </c>
      <c r="H35" s="14" t="s">
        <v>162</v>
      </c>
      <c r="I35" s="15" t="s">
        <v>48</v>
      </c>
      <c r="J35" s="15" t="s">
        <v>180</v>
      </c>
      <c r="K35" s="13">
        <v>60.333</v>
      </c>
      <c r="L35" s="13">
        <f t="shared" si="1"/>
        <v>30.165999999999997</v>
      </c>
      <c r="M35" s="13">
        <v>77.6</v>
      </c>
      <c r="N35" s="13">
        <v>38.8</v>
      </c>
      <c r="O35" s="13">
        <v>68.966</v>
      </c>
      <c r="P35" s="17">
        <v>15</v>
      </c>
      <c r="Q35" s="4" t="s">
        <v>181</v>
      </c>
      <c r="R35" s="4" t="s">
        <v>181</v>
      </c>
      <c r="S35" s="4" t="s">
        <v>181</v>
      </c>
      <c r="T35" s="20"/>
      <c r="U35" s="3"/>
    </row>
    <row r="36" spans="1:21" ht="28.5" customHeight="1">
      <c r="A36" s="12" t="s">
        <v>183</v>
      </c>
      <c r="B36" s="12" t="s">
        <v>115</v>
      </c>
      <c r="C36" s="12" t="s">
        <v>127</v>
      </c>
      <c r="D36" s="12" t="s">
        <v>117</v>
      </c>
      <c r="E36" s="12" t="s">
        <v>110</v>
      </c>
      <c r="F36" s="5" t="s">
        <v>145</v>
      </c>
      <c r="G36" s="16">
        <v>1141511704028</v>
      </c>
      <c r="H36" s="14" t="s">
        <v>163</v>
      </c>
      <c r="I36" s="15" t="s">
        <v>32</v>
      </c>
      <c r="J36" s="15" t="s">
        <v>176</v>
      </c>
      <c r="K36" s="13">
        <v>60.167</v>
      </c>
      <c r="L36" s="13">
        <f t="shared" si="1"/>
        <v>30.083</v>
      </c>
      <c r="M36" s="13">
        <v>77</v>
      </c>
      <c r="N36" s="13">
        <v>38.5</v>
      </c>
      <c r="O36" s="13">
        <v>68.583</v>
      </c>
      <c r="P36" s="17">
        <v>17</v>
      </c>
      <c r="Q36" s="4" t="s">
        <v>181</v>
      </c>
      <c r="R36" s="4" t="s">
        <v>181</v>
      </c>
      <c r="S36" s="4" t="s">
        <v>181</v>
      </c>
      <c r="T36" s="19" t="s">
        <v>187</v>
      </c>
      <c r="U36" s="3"/>
    </row>
    <row r="37" spans="1:21" ht="28.5" customHeight="1">
      <c r="A37" s="12" t="s">
        <v>183</v>
      </c>
      <c r="B37" s="12" t="s">
        <v>115</v>
      </c>
      <c r="C37" s="12" t="s">
        <v>128</v>
      </c>
      <c r="D37" s="12" t="s">
        <v>117</v>
      </c>
      <c r="E37" s="12" t="s">
        <v>110</v>
      </c>
      <c r="F37" s="5" t="s">
        <v>139</v>
      </c>
      <c r="G37" s="16">
        <v>1141511704412</v>
      </c>
      <c r="H37" s="14" t="s">
        <v>164</v>
      </c>
      <c r="I37" s="15" t="s">
        <v>48</v>
      </c>
      <c r="J37" s="15" t="s">
        <v>180</v>
      </c>
      <c r="K37" s="13">
        <v>56.917</v>
      </c>
      <c r="L37" s="13">
        <f t="shared" si="1"/>
        <v>28.458</v>
      </c>
      <c r="M37" s="13">
        <v>80</v>
      </c>
      <c r="N37" s="13">
        <v>40</v>
      </c>
      <c r="O37" s="13">
        <v>68.458</v>
      </c>
      <c r="P37" s="17">
        <v>20</v>
      </c>
      <c r="Q37" s="4" t="s">
        <v>181</v>
      </c>
      <c r="R37" s="4" t="s">
        <v>181</v>
      </c>
      <c r="S37" s="4" t="s">
        <v>181</v>
      </c>
      <c r="T37" s="19" t="s">
        <v>188</v>
      </c>
      <c r="U37" s="3"/>
    </row>
    <row r="38" spans="1:21" ht="28.5" customHeight="1">
      <c r="A38" s="12" t="s">
        <v>183</v>
      </c>
      <c r="B38" s="12" t="s">
        <v>115</v>
      </c>
      <c r="C38" s="12" t="s">
        <v>129</v>
      </c>
      <c r="D38" s="12" t="s">
        <v>117</v>
      </c>
      <c r="E38" s="12" t="s">
        <v>110</v>
      </c>
      <c r="F38" s="5" t="s">
        <v>146</v>
      </c>
      <c r="G38" s="16">
        <v>1141511704421</v>
      </c>
      <c r="H38" s="14" t="s">
        <v>165</v>
      </c>
      <c r="I38" s="15" t="s">
        <v>48</v>
      </c>
      <c r="J38" s="15" t="s">
        <v>180</v>
      </c>
      <c r="K38" s="13">
        <v>55.542</v>
      </c>
      <c r="L38" s="13">
        <f t="shared" si="1"/>
        <v>27.771</v>
      </c>
      <c r="M38" s="13">
        <v>81</v>
      </c>
      <c r="N38" s="13">
        <v>40.5</v>
      </c>
      <c r="O38" s="13">
        <v>68.271</v>
      </c>
      <c r="P38" s="17">
        <v>21</v>
      </c>
      <c r="Q38" s="4" t="s">
        <v>181</v>
      </c>
      <c r="R38" s="4" t="s">
        <v>181</v>
      </c>
      <c r="S38" s="4" t="s">
        <v>181</v>
      </c>
      <c r="T38" s="20"/>
      <c r="U38" s="3"/>
    </row>
    <row r="39" spans="1:21" ht="28.5" customHeight="1">
      <c r="A39" s="12" t="s">
        <v>183</v>
      </c>
      <c r="B39" s="12" t="s">
        <v>115</v>
      </c>
      <c r="C39" s="12" t="s">
        <v>130</v>
      </c>
      <c r="D39" s="12" t="s">
        <v>117</v>
      </c>
      <c r="E39" s="12" t="s">
        <v>110</v>
      </c>
      <c r="F39" s="5" t="s">
        <v>63</v>
      </c>
      <c r="G39" s="16">
        <v>1141511704305</v>
      </c>
      <c r="H39" s="14" t="s">
        <v>166</v>
      </c>
      <c r="I39" s="15" t="s">
        <v>48</v>
      </c>
      <c r="J39" s="15" t="s">
        <v>180</v>
      </c>
      <c r="K39" s="13">
        <v>60.5</v>
      </c>
      <c r="L39" s="13">
        <f t="shared" si="1"/>
        <v>30.25</v>
      </c>
      <c r="M39" s="13">
        <v>75.6</v>
      </c>
      <c r="N39" s="13">
        <v>37.8</v>
      </c>
      <c r="O39" s="13">
        <v>68.05</v>
      </c>
      <c r="P39" s="17">
        <v>22</v>
      </c>
      <c r="Q39" s="4" t="s">
        <v>181</v>
      </c>
      <c r="R39" s="4" t="s">
        <v>181</v>
      </c>
      <c r="S39" s="4" t="s">
        <v>181</v>
      </c>
      <c r="T39" s="20"/>
      <c r="U39" s="3"/>
    </row>
    <row r="40" spans="1:21" ht="28.5" customHeight="1">
      <c r="A40" s="12" t="s">
        <v>183</v>
      </c>
      <c r="B40" s="12" t="s">
        <v>115</v>
      </c>
      <c r="C40" s="12" t="s">
        <v>131</v>
      </c>
      <c r="D40" s="12" t="s">
        <v>117</v>
      </c>
      <c r="E40" s="12" t="s">
        <v>110</v>
      </c>
      <c r="F40" s="5" t="s">
        <v>147</v>
      </c>
      <c r="G40" s="16">
        <v>1141511705107</v>
      </c>
      <c r="H40" s="14" t="s">
        <v>167</v>
      </c>
      <c r="I40" s="15" t="s">
        <v>32</v>
      </c>
      <c r="J40" s="15" t="s">
        <v>177</v>
      </c>
      <c r="K40" s="13">
        <v>58.417</v>
      </c>
      <c r="L40" s="13">
        <f t="shared" si="1"/>
        <v>29.208</v>
      </c>
      <c r="M40" s="13">
        <v>77.6</v>
      </c>
      <c r="N40" s="13">
        <v>38.8</v>
      </c>
      <c r="O40" s="13">
        <v>68.008</v>
      </c>
      <c r="P40" s="17">
        <v>23</v>
      </c>
      <c r="Q40" s="4" t="s">
        <v>181</v>
      </c>
      <c r="R40" s="4" t="s">
        <v>181</v>
      </c>
      <c r="S40" s="4" t="s">
        <v>181</v>
      </c>
      <c r="T40" s="20"/>
      <c r="U40" s="3"/>
    </row>
    <row r="41" spans="1:21" ht="28.5" customHeight="1">
      <c r="A41" s="12" t="s">
        <v>183</v>
      </c>
      <c r="B41" s="12" t="s">
        <v>115</v>
      </c>
      <c r="C41" s="12" t="s">
        <v>132</v>
      </c>
      <c r="D41" s="12" t="s">
        <v>117</v>
      </c>
      <c r="E41" s="12" t="s">
        <v>110</v>
      </c>
      <c r="F41" s="5" t="s">
        <v>148</v>
      </c>
      <c r="G41" s="16">
        <v>1141511704330</v>
      </c>
      <c r="H41" s="14" t="s">
        <v>168</v>
      </c>
      <c r="I41" s="15" t="s">
        <v>48</v>
      </c>
      <c r="J41" s="15" t="s">
        <v>180</v>
      </c>
      <c r="K41" s="13">
        <v>56.167</v>
      </c>
      <c r="L41" s="13">
        <f t="shared" si="1"/>
        <v>28.083</v>
      </c>
      <c r="M41" s="13">
        <v>79.4</v>
      </c>
      <c r="N41" s="13">
        <v>39.7</v>
      </c>
      <c r="O41" s="13">
        <v>67.783</v>
      </c>
      <c r="P41" s="17">
        <v>24</v>
      </c>
      <c r="Q41" s="4" t="s">
        <v>181</v>
      </c>
      <c r="R41" s="4" t="s">
        <v>181</v>
      </c>
      <c r="S41" s="4" t="s">
        <v>181</v>
      </c>
      <c r="T41" s="21"/>
      <c r="U41" s="3"/>
    </row>
    <row r="42" spans="1:21" ht="28.5" customHeight="1">
      <c r="A42" s="12" t="s">
        <v>183</v>
      </c>
      <c r="B42" s="12" t="s">
        <v>115</v>
      </c>
      <c r="C42" s="12" t="s">
        <v>133</v>
      </c>
      <c r="D42" s="12" t="s">
        <v>117</v>
      </c>
      <c r="E42" s="12" t="s">
        <v>110</v>
      </c>
      <c r="F42" s="5" t="s">
        <v>149</v>
      </c>
      <c r="G42" s="16">
        <v>1141511704711</v>
      </c>
      <c r="H42" s="14" t="s">
        <v>169</v>
      </c>
      <c r="I42" s="15" t="s">
        <v>101</v>
      </c>
      <c r="J42" s="15" t="s">
        <v>178</v>
      </c>
      <c r="K42" s="13">
        <v>56.792</v>
      </c>
      <c r="L42" s="13">
        <f t="shared" si="1"/>
        <v>28.396</v>
      </c>
      <c r="M42" s="13">
        <v>77.6</v>
      </c>
      <c r="N42" s="13">
        <v>38.8</v>
      </c>
      <c r="O42" s="13">
        <v>67.196</v>
      </c>
      <c r="P42" s="17">
        <v>26</v>
      </c>
      <c r="Q42" s="4" t="s">
        <v>181</v>
      </c>
      <c r="R42" s="4" t="s">
        <v>181</v>
      </c>
      <c r="S42" s="4" t="s">
        <v>181</v>
      </c>
      <c r="T42" s="19" t="s">
        <v>189</v>
      </c>
      <c r="U42" s="3"/>
    </row>
    <row r="43" spans="1:21" ht="28.5" customHeight="1">
      <c r="A43" s="12" t="s">
        <v>183</v>
      </c>
      <c r="B43" s="12" t="s">
        <v>115</v>
      </c>
      <c r="C43" s="12" t="s">
        <v>134</v>
      </c>
      <c r="D43" s="12" t="s">
        <v>117</v>
      </c>
      <c r="E43" s="12" t="s">
        <v>110</v>
      </c>
      <c r="F43" s="5" t="s">
        <v>150</v>
      </c>
      <c r="G43" s="16">
        <v>1141511704429</v>
      </c>
      <c r="H43" s="14" t="s">
        <v>158</v>
      </c>
      <c r="I43" s="15" t="s">
        <v>32</v>
      </c>
      <c r="J43" s="15" t="s">
        <v>51</v>
      </c>
      <c r="K43" s="13">
        <v>54.333</v>
      </c>
      <c r="L43" s="13">
        <f t="shared" si="1"/>
        <v>27.165999999999997</v>
      </c>
      <c r="M43" s="13">
        <v>79.4</v>
      </c>
      <c r="N43" s="13">
        <v>39.7</v>
      </c>
      <c r="O43" s="13">
        <v>66.866</v>
      </c>
      <c r="P43" s="17">
        <v>29</v>
      </c>
      <c r="Q43" s="4" t="s">
        <v>181</v>
      </c>
      <c r="R43" s="4" t="s">
        <v>181</v>
      </c>
      <c r="S43" s="4" t="s">
        <v>181</v>
      </c>
      <c r="T43" s="19" t="s">
        <v>190</v>
      </c>
      <c r="U43" s="3"/>
    </row>
    <row r="44" spans="1:21" ht="28.5" customHeight="1">
      <c r="A44" s="12" t="s">
        <v>183</v>
      </c>
      <c r="B44" s="12" t="s">
        <v>115</v>
      </c>
      <c r="C44" s="12" t="s">
        <v>135</v>
      </c>
      <c r="D44" s="12" t="s">
        <v>117</v>
      </c>
      <c r="E44" s="12" t="s">
        <v>110</v>
      </c>
      <c r="F44" s="5" t="s">
        <v>151</v>
      </c>
      <c r="G44" s="16">
        <v>1141511704318</v>
      </c>
      <c r="H44" s="14" t="s">
        <v>170</v>
      </c>
      <c r="I44" s="15" t="s">
        <v>32</v>
      </c>
      <c r="J44" s="15" t="s">
        <v>179</v>
      </c>
      <c r="K44" s="13">
        <v>54.292</v>
      </c>
      <c r="L44" s="13">
        <f t="shared" si="1"/>
        <v>27.146</v>
      </c>
      <c r="M44" s="13">
        <v>79</v>
      </c>
      <c r="N44" s="13">
        <v>39.5</v>
      </c>
      <c r="O44" s="13">
        <v>66.646</v>
      </c>
      <c r="P44" s="17">
        <v>30</v>
      </c>
      <c r="Q44" s="4" t="s">
        <v>181</v>
      </c>
      <c r="R44" s="4" t="s">
        <v>181</v>
      </c>
      <c r="S44" s="4" t="s">
        <v>181</v>
      </c>
      <c r="T44" s="20"/>
      <c r="U44" s="3"/>
    </row>
    <row r="45" spans="1:21" ht="28.5" customHeight="1">
      <c r="A45" s="12" t="s">
        <v>183</v>
      </c>
      <c r="B45" s="12" t="s">
        <v>115</v>
      </c>
      <c r="C45" s="12" t="s">
        <v>136</v>
      </c>
      <c r="D45" s="12" t="s">
        <v>117</v>
      </c>
      <c r="E45" s="12" t="s">
        <v>110</v>
      </c>
      <c r="F45" s="5" t="s">
        <v>152</v>
      </c>
      <c r="G45" s="16">
        <v>1141511704021</v>
      </c>
      <c r="H45" s="14" t="s">
        <v>171</v>
      </c>
      <c r="I45" s="15" t="s">
        <v>48</v>
      </c>
      <c r="J45" s="15" t="s">
        <v>180</v>
      </c>
      <c r="K45" s="13">
        <v>55.417</v>
      </c>
      <c r="L45" s="13">
        <f t="shared" si="1"/>
        <v>27.708000000000006</v>
      </c>
      <c r="M45" s="13">
        <v>77.2</v>
      </c>
      <c r="N45" s="13">
        <v>38.6</v>
      </c>
      <c r="O45" s="13">
        <v>66.308</v>
      </c>
      <c r="P45" s="17">
        <v>33</v>
      </c>
      <c r="Q45" s="4" t="s">
        <v>181</v>
      </c>
      <c r="R45" s="4" t="s">
        <v>181</v>
      </c>
      <c r="S45" s="4" t="s">
        <v>181</v>
      </c>
      <c r="T45" s="19" t="s">
        <v>191</v>
      </c>
      <c r="U45" s="3"/>
    </row>
    <row r="46" spans="1:21" ht="28.5" customHeight="1">
      <c r="A46" s="12" t="s">
        <v>192</v>
      </c>
      <c r="B46" s="12" t="s">
        <v>115</v>
      </c>
      <c r="C46" s="12" t="s">
        <v>193</v>
      </c>
      <c r="D46" s="12" t="s">
        <v>117</v>
      </c>
      <c r="E46" s="12" t="s">
        <v>110</v>
      </c>
      <c r="F46" s="5" t="s">
        <v>199</v>
      </c>
      <c r="G46" s="16">
        <v>1141511700712</v>
      </c>
      <c r="H46" s="14" t="s">
        <v>204</v>
      </c>
      <c r="I46" s="15" t="s">
        <v>101</v>
      </c>
      <c r="J46" s="15" t="s">
        <v>209</v>
      </c>
      <c r="K46" s="13">
        <v>64</v>
      </c>
      <c r="L46" s="13">
        <v>32</v>
      </c>
      <c r="M46" s="13">
        <v>78.56</v>
      </c>
      <c r="N46" s="13">
        <v>39.28</v>
      </c>
      <c r="O46" s="13">
        <v>71.28</v>
      </c>
      <c r="P46" s="17">
        <v>1</v>
      </c>
      <c r="Q46" s="4" t="s">
        <v>181</v>
      </c>
      <c r="R46" s="4" t="s">
        <v>181</v>
      </c>
      <c r="S46" s="4" t="s">
        <v>181</v>
      </c>
      <c r="T46" s="22"/>
      <c r="U46" s="3"/>
    </row>
    <row r="47" spans="1:21" ht="28.5" customHeight="1">
      <c r="A47" s="12" t="s">
        <v>192</v>
      </c>
      <c r="B47" s="12" t="s">
        <v>115</v>
      </c>
      <c r="C47" s="12" t="s">
        <v>194</v>
      </c>
      <c r="D47" s="12" t="s">
        <v>117</v>
      </c>
      <c r="E47" s="12" t="s">
        <v>110</v>
      </c>
      <c r="F47" s="5" t="s">
        <v>200</v>
      </c>
      <c r="G47" s="16">
        <v>1141511700511</v>
      </c>
      <c r="H47" s="14" t="s">
        <v>205</v>
      </c>
      <c r="I47" s="15" t="s">
        <v>48</v>
      </c>
      <c r="J47" s="15" t="s">
        <v>180</v>
      </c>
      <c r="K47" s="13">
        <v>64.333</v>
      </c>
      <c r="L47" s="13">
        <v>32.166</v>
      </c>
      <c r="M47" s="13">
        <v>76.4</v>
      </c>
      <c r="N47" s="13">
        <v>38.2</v>
      </c>
      <c r="O47" s="13">
        <v>70.366</v>
      </c>
      <c r="P47" s="17">
        <v>2</v>
      </c>
      <c r="Q47" s="4" t="s">
        <v>181</v>
      </c>
      <c r="R47" s="4" t="s">
        <v>181</v>
      </c>
      <c r="S47" s="4" t="s">
        <v>181</v>
      </c>
      <c r="T47" s="22"/>
      <c r="U47" s="3"/>
    </row>
    <row r="48" spans="1:21" ht="28.5" customHeight="1">
      <c r="A48" s="12" t="s">
        <v>192</v>
      </c>
      <c r="B48" s="12" t="s">
        <v>115</v>
      </c>
      <c r="C48" s="12" t="s">
        <v>195</v>
      </c>
      <c r="D48" s="12" t="s">
        <v>117</v>
      </c>
      <c r="E48" s="12" t="s">
        <v>110</v>
      </c>
      <c r="F48" s="5" t="s">
        <v>201</v>
      </c>
      <c r="G48" s="16">
        <v>1141511700512</v>
      </c>
      <c r="H48" s="14" t="s">
        <v>206</v>
      </c>
      <c r="I48" s="15" t="s">
        <v>32</v>
      </c>
      <c r="J48" s="15" t="s">
        <v>210</v>
      </c>
      <c r="K48" s="13">
        <v>59.792</v>
      </c>
      <c r="L48" s="13">
        <v>29.896000000000008</v>
      </c>
      <c r="M48" s="13">
        <v>74.8</v>
      </c>
      <c r="N48" s="13">
        <v>37.4</v>
      </c>
      <c r="O48" s="13">
        <v>67.296</v>
      </c>
      <c r="P48" s="17">
        <v>4</v>
      </c>
      <c r="Q48" s="4" t="s">
        <v>181</v>
      </c>
      <c r="R48" s="4" t="s">
        <v>181</v>
      </c>
      <c r="S48" s="4" t="s">
        <v>181</v>
      </c>
      <c r="T48" s="19" t="s">
        <v>184</v>
      </c>
      <c r="U48" s="3"/>
    </row>
    <row r="49" spans="1:21" ht="28.5" customHeight="1">
      <c r="A49" s="12" t="s">
        <v>192</v>
      </c>
      <c r="B49" s="12" t="s">
        <v>115</v>
      </c>
      <c r="C49" s="12" t="s">
        <v>196</v>
      </c>
      <c r="D49" s="12" t="s">
        <v>117</v>
      </c>
      <c r="E49" s="12" t="s">
        <v>110</v>
      </c>
      <c r="F49" s="5" t="s">
        <v>202</v>
      </c>
      <c r="G49" s="16">
        <v>1141511700514</v>
      </c>
      <c r="H49" s="14" t="s">
        <v>207</v>
      </c>
      <c r="I49" s="15" t="s">
        <v>32</v>
      </c>
      <c r="J49" s="15" t="s">
        <v>211</v>
      </c>
      <c r="K49" s="13">
        <v>57.75</v>
      </c>
      <c r="L49" s="13">
        <v>28.875</v>
      </c>
      <c r="M49" s="13">
        <v>76.6</v>
      </c>
      <c r="N49" s="13">
        <v>38.3</v>
      </c>
      <c r="O49" s="13">
        <v>67.175</v>
      </c>
      <c r="P49" s="17">
        <v>5</v>
      </c>
      <c r="Q49" s="4" t="s">
        <v>181</v>
      </c>
      <c r="R49" s="4" t="s">
        <v>181</v>
      </c>
      <c r="S49" s="4" t="s">
        <v>181</v>
      </c>
      <c r="T49" s="22"/>
      <c r="U49" s="3"/>
    </row>
    <row r="50" spans="1:21" ht="28.5" customHeight="1">
      <c r="A50" s="12" t="s">
        <v>192</v>
      </c>
      <c r="B50" s="12" t="s">
        <v>115</v>
      </c>
      <c r="C50" s="12" t="s">
        <v>197</v>
      </c>
      <c r="D50" s="12" t="s">
        <v>117</v>
      </c>
      <c r="E50" s="12" t="s">
        <v>110</v>
      </c>
      <c r="F50" s="5" t="s">
        <v>203</v>
      </c>
      <c r="G50" s="16">
        <v>1141511700716</v>
      </c>
      <c r="H50" s="14" t="s">
        <v>208</v>
      </c>
      <c r="I50" s="15" t="s">
        <v>32</v>
      </c>
      <c r="J50" s="15" t="s">
        <v>212</v>
      </c>
      <c r="K50" s="13">
        <v>56.167</v>
      </c>
      <c r="L50" s="13">
        <v>28.083000000000006</v>
      </c>
      <c r="M50" s="13">
        <v>77.2</v>
      </c>
      <c r="N50" s="13">
        <v>38.6</v>
      </c>
      <c r="O50" s="13">
        <v>66.683</v>
      </c>
      <c r="P50" s="17">
        <v>7</v>
      </c>
      <c r="Q50" s="4" t="s">
        <v>181</v>
      </c>
      <c r="R50" s="4" t="s">
        <v>181</v>
      </c>
      <c r="S50" s="4" t="s">
        <v>181</v>
      </c>
      <c r="T50" s="19" t="s">
        <v>213</v>
      </c>
      <c r="U50" s="3"/>
    </row>
    <row r="51" spans="1:21" ht="28.5" customHeight="1">
      <c r="A51" s="12" t="s">
        <v>214</v>
      </c>
      <c r="B51" s="12" t="s">
        <v>115</v>
      </c>
      <c r="C51" s="12" t="s">
        <v>220</v>
      </c>
      <c r="D51" s="12" t="s">
        <v>117</v>
      </c>
      <c r="E51" s="12" t="s">
        <v>222</v>
      </c>
      <c r="F51" s="12" t="s">
        <v>225</v>
      </c>
      <c r="G51" s="16">
        <v>1141511702205</v>
      </c>
      <c r="H51" s="14" t="s">
        <v>228</v>
      </c>
      <c r="I51" s="15" t="s">
        <v>23</v>
      </c>
      <c r="J51" s="15" t="s">
        <v>226</v>
      </c>
      <c r="K51" s="13">
        <v>57.75</v>
      </c>
      <c r="L51" s="13">
        <v>28.875</v>
      </c>
      <c r="M51" s="13">
        <v>83</v>
      </c>
      <c r="N51" s="13">
        <v>41.5</v>
      </c>
      <c r="O51" s="13">
        <v>70.375</v>
      </c>
      <c r="P51" s="17">
        <v>2</v>
      </c>
      <c r="Q51" s="4" t="s">
        <v>181</v>
      </c>
      <c r="R51" s="4" t="s">
        <v>181</v>
      </c>
      <c r="S51" s="4" t="s">
        <v>181</v>
      </c>
      <c r="T51" s="19" t="s">
        <v>234</v>
      </c>
      <c r="U51" s="3"/>
    </row>
    <row r="52" spans="1:21" ht="28.5" customHeight="1">
      <c r="A52" s="12" t="s">
        <v>214</v>
      </c>
      <c r="B52" s="12" t="s">
        <v>115</v>
      </c>
      <c r="C52" s="12" t="s">
        <v>221</v>
      </c>
      <c r="D52" s="12" t="s">
        <v>117</v>
      </c>
      <c r="E52" s="12" t="s">
        <v>222</v>
      </c>
      <c r="F52" s="12" t="s">
        <v>223</v>
      </c>
      <c r="G52" s="16">
        <v>1141511702313</v>
      </c>
      <c r="H52" s="14" t="s">
        <v>229</v>
      </c>
      <c r="I52" s="15" t="s">
        <v>23</v>
      </c>
      <c r="J52" s="15" t="s">
        <v>27</v>
      </c>
      <c r="K52" s="13">
        <v>57.917</v>
      </c>
      <c r="L52" s="13">
        <v>28.958</v>
      </c>
      <c r="M52" s="13">
        <v>79.8</v>
      </c>
      <c r="N52" s="13">
        <v>39.9</v>
      </c>
      <c r="O52" s="13">
        <v>68.858</v>
      </c>
      <c r="P52" s="17">
        <v>3</v>
      </c>
      <c r="Q52" s="4" t="s">
        <v>181</v>
      </c>
      <c r="R52" s="4" t="s">
        <v>181</v>
      </c>
      <c r="S52" s="4" t="s">
        <v>181</v>
      </c>
      <c r="T52" s="23"/>
      <c r="U52" s="3"/>
    </row>
    <row r="53" spans="1:21" ht="28.5" customHeight="1">
      <c r="A53" s="12" t="s">
        <v>214</v>
      </c>
      <c r="B53" s="12" t="s">
        <v>115</v>
      </c>
      <c r="C53" s="12" t="s">
        <v>224</v>
      </c>
      <c r="D53" s="12" t="s">
        <v>117</v>
      </c>
      <c r="E53" s="12" t="s">
        <v>222</v>
      </c>
      <c r="F53" s="12" t="s">
        <v>225</v>
      </c>
      <c r="G53" s="16">
        <v>1141511702305</v>
      </c>
      <c r="H53" s="14" t="s">
        <v>228</v>
      </c>
      <c r="I53" s="15" t="s">
        <v>23</v>
      </c>
      <c r="J53" s="15" t="s">
        <v>227</v>
      </c>
      <c r="K53" s="13">
        <v>60</v>
      </c>
      <c r="L53" s="13">
        <v>30</v>
      </c>
      <c r="M53" s="13">
        <v>74.2</v>
      </c>
      <c r="N53" s="13">
        <v>37.1</v>
      </c>
      <c r="O53" s="13">
        <v>67.1</v>
      </c>
      <c r="P53" s="17">
        <v>4</v>
      </c>
      <c r="Q53" s="4" t="s">
        <v>181</v>
      </c>
      <c r="R53" s="4" t="s">
        <v>181</v>
      </c>
      <c r="S53" s="4" t="s">
        <v>181</v>
      </c>
      <c r="T53" s="23"/>
      <c r="U53" s="3"/>
    </row>
    <row r="54" spans="1:21" ht="28.5" customHeight="1">
      <c r="A54" s="12" t="s">
        <v>214</v>
      </c>
      <c r="B54" s="12" t="s">
        <v>115</v>
      </c>
      <c r="C54" s="12" t="s">
        <v>230</v>
      </c>
      <c r="D54" s="12" t="s">
        <v>117</v>
      </c>
      <c r="E54" s="12" t="s">
        <v>222</v>
      </c>
      <c r="F54" s="12" t="s">
        <v>225</v>
      </c>
      <c r="G54" s="16">
        <v>1141511702030</v>
      </c>
      <c r="H54" s="14" t="s">
        <v>231</v>
      </c>
      <c r="I54" s="15" t="s">
        <v>48</v>
      </c>
      <c r="J54" s="15" t="s">
        <v>104</v>
      </c>
      <c r="K54" s="13">
        <v>57.542</v>
      </c>
      <c r="L54" s="13">
        <v>28.771</v>
      </c>
      <c r="M54" s="13">
        <v>76.56</v>
      </c>
      <c r="N54" s="13">
        <v>38.28</v>
      </c>
      <c r="O54" s="13">
        <v>67.051</v>
      </c>
      <c r="P54" s="17">
        <v>5</v>
      </c>
      <c r="Q54" s="4" t="s">
        <v>181</v>
      </c>
      <c r="R54" s="4" t="s">
        <v>181</v>
      </c>
      <c r="S54" s="4" t="s">
        <v>181</v>
      </c>
      <c r="T54" s="23"/>
      <c r="U54" s="3"/>
    </row>
    <row r="55" spans="1:21" ht="28.5" customHeight="1">
      <c r="A55" s="12" t="s">
        <v>214</v>
      </c>
      <c r="B55" s="12" t="s">
        <v>115</v>
      </c>
      <c r="C55" s="12" t="s">
        <v>232</v>
      </c>
      <c r="D55" s="12" t="s">
        <v>117</v>
      </c>
      <c r="E55" s="12" t="s">
        <v>222</v>
      </c>
      <c r="F55" s="12" t="s">
        <v>233</v>
      </c>
      <c r="G55" s="16">
        <v>1141511702224</v>
      </c>
      <c r="H55" s="14" t="s">
        <v>207</v>
      </c>
      <c r="I55" s="15" t="s">
        <v>32</v>
      </c>
      <c r="J55" s="15" t="s">
        <v>51</v>
      </c>
      <c r="K55" s="13">
        <v>56.417</v>
      </c>
      <c r="L55" s="13">
        <v>28.208</v>
      </c>
      <c r="M55" s="13">
        <v>77.6</v>
      </c>
      <c r="N55" s="13">
        <v>38.8</v>
      </c>
      <c r="O55" s="13">
        <v>67.008</v>
      </c>
      <c r="P55" s="17">
        <v>6</v>
      </c>
      <c r="Q55" s="4" t="s">
        <v>181</v>
      </c>
      <c r="R55" s="4" t="s">
        <v>181</v>
      </c>
      <c r="S55" s="4" t="s">
        <v>181</v>
      </c>
      <c r="T55" s="23"/>
      <c r="U55" s="3"/>
    </row>
    <row r="56" spans="1:21" ht="28.5" customHeight="1">
      <c r="A56" s="12" t="s">
        <v>281</v>
      </c>
      <c r="B56" s="12" t="s">
        <v>115</v>
      </c>
      <c r="C56" s="12" t="s">
        <v>282</v>
      </c>
      <c r="D56" s="12" t="s">
        <v>117</v>
      </c>
      <c r="E56" s="12" t="s">
        <v>110</v>
      </c>
      <c r="F56" s="12" t="s">
        <v>235</v>
      </c>
      <c r="G56" s="16">
        <v>1141511703221</v>
      </c>
      <c r="H56" s="14" t="s">
        <v>306</v>
      </c>
      <c r="I56" s="15" t="s">
        <v>32</v>
      </c>
      <c r="J56" s="15" t="s">
        <v>236</v>
      </c>
      <c r="K56" s="13">
        <v>64.583</v>
      </c>
      <c r="L56" s="13">
        <f>O56-N56</f>
        <v>32.291000000000004</v>
      </c>
      <c r="M56" s="13">
        <v>84.2</v>
      </c>
      <c r="N56" s="13">
        <v>42.1</v>
      </c>
      <c r="O56" s="13">
        <v>74.391</v>
      </c>
      <c r="P56" s="17">
        <v>1</v>
      </c>
      <c r="Q56" s="4" t="s">
        <v>181</v>
      </c>
      <c r="R56" s="4" t="s">
        <v>181</v>
      </c>
      <c r="S56" s="4" t="s">
        <v>181</v>
      </c>
      <c r="T56" s="10"/>
      <c r="U56" s="3"/>
    </row>
    <row r="57" spans="1:21" ht="28.5" customHeight="1">
      <c r="A57" s="12" t="s">
        <v>281</v>
      </c>
      <c r="B57" s="12" t="s">
        <v>115</v>
      </c>
      <c r="C57" s="12" t="s">
        <v>283</v>
      </c>
      <c r="D57" s="12" t="s">
        <v>117</v>
      </c>
      <c r="E57" s="12" t="s">
        <v>110</v>
      </c>
      <c r="F57" s="12" t="s">
        <v>237</v>
      </c>
      <c r="G57" s="16">
        <v>1141511702515</v>
      </c>
      <c r="H57" s="14" t="s">
        <v>238</v>
      </c>
      <c r="I57" s="15" t="s">
        <v>48</v>
      </c>
      <c r="J57" s="15" t="s">
        <v>104</v>
      </c>
      <c r="K57" s="13">
        <v>65.375</v>
      </c>
      <c r="L57" s="13">
        <f aca="true" t="shared" si="2" ref="L57:L79">O57-N57</f>
        <v>32.687000000000005</v>
      </c>
      <c r="M57" s="13">
        <v>83.2</v>
      </c>
      <c r="N57" s="13">
        <v>41.6</v>
      </c>
      <c r="O57" s="13">
        <v>74.287</v>
      </c>
      <c r="P57" s="17">
        <v>2</v>
      </c>
      <c r="Q57" s="4" t="s">
        <v>181</v>
      </c>
      <c r="R57" s="4" t="s">
        <v>181</v>
      </c>
      <c r="S57" s="4" t="s">
        <v>181</v>
      </c>
      <c r="T57" s="10"/>
      <c r="U57" s="3"/>
    </row>
    <row r="58" spans="1:21" ht="28.5" customHeight="1">
      <c r="A58" s="12" t="s">
        <v>281</v>
      </c>
      <c r="B58" s="12" t="s">
        <v>115</v>
      </c>
      <c r="C58" s="12" t="s">
        <v>284</v>
      </c>
      <c r="D58" s="12" t="s">
        <v>117</v>
      </c>
      <c r="E58" s="12" t="s">
        <v>110</v>
      </c>
      <c r="F58" s="12" t="s">
        <v>239</v>
      </c>
      <c r="G58" s="16">
        <v>1141511703616</v>
      </c>
      <c r="H58" s="14" t="s">
        <v>307</v>
      </c>
      <c r="I58" s="15" t="s">
        <v>101</v>
      </c>
      <c r="J58" s="15" t="s">
        <v>240</v>
      </c>
      <c r="K58" s="13">
        <v>61.75</v>
      </c>
      <c r="L58" s="13">
        <f t="shared" si="2"/>
        <v>30.874999999999993</v>
      </c>
      <c r="M58" s="13">
        <v>84.2</v>
      </c>
      <c r="N58" s="13">
        <v>42.1</v>
      </c>
      <c r="O58" s="13">
        <v>72.975</v>
      </c>
      <c r="P58" s="17">
        <v>3</v>
      </c>
      <c r="Q58" s="4" t="s">
        <v>181</v>
      </c>
      <c r="R58" s="4" t="s">
        <v>181</v>
      </c>
      <c r="S58" s="4" t="s">
        <v>181</v>
      </c>
      <c r="T58" s="10"/>
      <c r="U58" s="3"/>
    </row>
    <row r="59" spans="1:21" ht="28.5" customHeight="1">
      <c r="A59" s="12" t="s">
        <v>281</v>
      </c>
      <c r="B59" s="12" t="s">
        <v>115</v>
      </c>
      <c r="C59" s="12" t="s">
        <v>285</v>
      </c>
      <c r="D59" s="12" t="s">
        <v>117</v>
      </c>
      <c r="E59" s="12" t="s">
        <v>110</v>
      </c>
      <c r="F59" s="12" t="s">
        <v>241</v>
      </c>
      <c r="G59" s="16">
        <v>1141511702807</v>
      </c>
      <c r="H59" s="14" t="s">
        <v>242</v>
      </c>
      <c r="I59" s="15" t="s">
        <v>48</v>
      </c>
      <c r="J59" s="15" t="s">
        <v>104</v>
      </c>
      <c r="K59" s="13">
        <v>64.875</v>
      </c>
      <c r="L59" s="13">
        <f t="shared" si="2"/>
        <v>32.437</v>
      </c>
      <c r="M59" s="13">
        <v>81</v>
      </c>
      <c r="N59" s="13">
        <v>40.5</v>
      </c>
      <c r="O59" s="13">
        <v>72.937</v>
      </c>
      <c r="P59" s="17">
        <v>4</v>
      </c>
      <c r="Q59" s="4" t="s">
        <v>181</v>
      </c>
      <c r="R59" s="4" t="s">
        <v>181</v>
      </c>
      <c r="S59" s="4" t="s">
        <v>181</v>
      </c>
      <c r="T59" s="10"/>
      <c r="U59" s="3"/>
    </row>
    <row r="60" spans="1:21" ht="28.5" customHeight="1">
      <c r="A60" s="12" t="s">
        <v>281</v>
      </c>
      <c r="B60" s="12" t="s">
        <v>115</v>
      </c>
      <c r="C60" s="12" t="s">
        <v>286</v>
      </c>
      <c r="D60" s="12" t="s">
        <v>117</v>
      </c>
      <c r="E60" s="12" t="s">
        <v>110</v>
      </c>
      <c r="F60" s="12" t="s">
        <v>243</v>
      </c>
      <c r="G60" s="16">
        <v>1141511703415</v>
      </c>
      <c r="H60" s="14" t="s">
        <v>308</v>
      </c>
      <c r="I60" s="15" t="s">
        <v>32</v>
      </c>
      <c r="J60" s="15" t="s">
        <v>244</v>
      </c>
      <c r="K60" s="13">
        <v>60.5</v>
      </c>
      <c r="L60" s="13">
        <f t="shared" si="2"/>
        <v>30.25</v>
      </c>
      <c r="M60" s="13">
        <v>85</v>
      </c>
      <c r="N60" s="13">
        <v>42.5</v>
      </c>
      <c r="O60" s="13">
        <v>72.75</v>
      </c>
      <c r="P60" s="17">
        <v>5</v>
      </c>
      <c r="Q60" s="4" t="s">
        <v>181</v>
      </c>
      <c r="R60" s="4" t="s">
        <v>181</v>
      </c>
      <c r="S60" s="4" t="s">
        <v>181</v>
      </c>
      <c r="T60" s="10"/>
      <c r="U60" s="3"/>
    </row>
    <row r="61" spans="1:21" ht="28.5" customHeight="1">
      <c r="A61" s="12" t="s">
        <v>281</v>
      </c>
      <c r="B61" s="12" t="s">
        <v>115</v>
      </c>
      <c r="C61" s="12" t="s">
        <v>287</v>
      </c>
      <c r="D61" s="12" t="s">
        <v>117</v>
      </c>
      <c r="E61" s="12" t="s">
        <v>110</v>
      </c>
      <c r="F61" s="12" t="s">
        <v>245</v>
      </c>
      <c r="G61" s="16">
        <v>1141511703002</v>
      </c>
      <c r="H61" s="14" t="s">
        <v>309</v>
      </c>
      <c r="I61" s="15" t="s">
        <v>246</v>
      </c>
      <c r="J61" s="15" t="s">
        <v>247</v>
      </c>
      <c r="K61" s="13">
        <v>62.208</v>
      </c>
      <c r="L61" s="13">
        <f t="shared" si="2"/>
        <v>31.104000000000006</v>
      </c>
      <c r="M61" s="13">
        <v>82.8</v>
      </c>
      <c r="N61" s="13">
        <v>41.4</v>
      </c>
      <c r="O61" s="13">
        <v>72.504</v>
      </c>
      <c r="P61" s="17">
        <v>6</v>
      </c>
      <c r="Q61" s="4" t="s">
        <v>181</v>
      </c>
      <c r="R61" s="4" t="s">
        <v>181</v>
      </c>
      <c r="S61" s="4" t="s">
        <v>181</v>
      </c>
      <c r="T61" s="10"/>
      <c r="U61" s="3"/>
    </row>
    <row r="62" spans="1:21" ht="28.5" customHeight="1">
      <c r="A62" s="12" t="s">
        <v>281</v>
      </c>
      <c r="B62" s="12" t="s">
        <v>115</v>
      </c>
      <c r="C62" s="12" t="s">
        <v>288</v>
      </c>
      <c r="D62" s="12" t="s">
        <v>117</v>
      </c>
      <c r="E62" s="12" t="s">
        <v>110</v>
      </c>
      <c r="F62" s="12" t="s">
        <v>248</v>
      </c>
      <c r="G62" s="16">
        <v>1141511703111</v>
      </c>
      <c r="H62" s="14" t="s">
        <v>249</v>
      </c>
      <c r="I62" s="15" t="s">
        <v>48</v>
      </c>
      <c r="J62" s="15" t="s">
        <v>104</v>
      </c>
      <c r="K62" s="13">
        <v>63.917</v>
      </c>
      <c r="L62" s="13">
        <f t="shared" si="2"/>
        <v>31.958</v>
      </c>
      <c r="M62" s="13">
        <v>81</v>
      </c>
      <c r="N62" s="13">
        <v>40.5</v>
      </c>
      <c r="O62" s="13">
        <v>72.458</v>
      </c>
      <c r="P62" s="17">
        <v>7</v>
      </c>
      <c r="Q62" s="4" t="s">
        <v>181</v>
      </c>
      <c r="R62" s="4" t="s">
        <v>181</v>
      </c>
      <c r="S62" s="4" t="s">
        <v>181</v>
      </c>
      <c r="T62" s="10"/>
      <c r="U62" s="3"/>
    </row>
    <row r="63" spans="1:21" ht="28.5" customHeight="1">
      <c r="A63" s="12" t="s">
        <v>281</v>
      </c>
      <c r="B63" s="12" t="s">
        <v>115</v>
      </c>
      <c r="C63" s="12" t="s">
        <v>289</v>
      </c>
      <c r="D63" s="12" t="s">
        <v>117</v>
      </c>
      <c r="E63" s="12" t="s">
        <v>110</v>
      </c>
      <c r="F63" s="12" t="s">
        <v>250</v>
      </c>
      <c r="G63" s="16">
        <v>1141511703323</v>
      </c>
      <c r="H63" s="14" t="s">
        <v>251</v>
      </c>
      <c r="I63" s="15" t="s">
        <v>48</v>
      </c>
      <c r="J63" s="15" t="s">
        <v>104</v>
      </c>
      <c r="K63" s="13">
        <v>58.625</v>
      </c>
      <c r="L63" s="13">
        <f t="shared" si="2"/>
        <v>29.312000000000005</v>
      </c>
      <c r="M63" s="13">
        <v>85.2</v>
      </c>
      <c r="N63" s="13">
        <v>42.6</v>
      </c>
      <c r="O63" s="13">
        <v>71.912</v>
      </c>
      <c r="P63" s="17">
        <v>9</v>
      </c>
      <c r="Q63" s="4" t="s">
        <v>181</v>
      </c>
      <c r="R63" s="4" t="s">
        <v>181</v>
      </c>
      <c r="S63" s="4" t="s">
        <v>181</v>
      </c>
      <c r="T63" s="19" t="s">
        <v>317</v>
      </c>
      <c r="U63" s="3"/>
    </row>
    <row r="64" spans="1:21" ht="28.5" customHeight="1">
      <c r="A64" s="12" t="s">
        <v>281</v>
      </c>
      <c r="B64" s="12" t="s">
        <v>115</v>
      </c>
      <c r="C64" s="12" t="s">
        <v>290</v>
      </c>
      <c r="D64" s="12" t="s">
        <v>117</v>
      </c>
      <c r="E64" s="12" t="s">
        <v>110</v>
      </c>
      <c r="F64" s="12" t="s">
        <v>252</v>
      </c>
      <c r="G64" s="16">
        <v>1141511702815</v>
      </c>
      <c r="H64" s="14" t="s">
        <v>253</v>
      </c>
      <c r="I64" s="15" t="s">
        <v>48</v>
      </c>
      <c r="J64" s="15" t="s">
        <v>104</v>
      </c>
      <c r="K64" s="13">
        <v>57.75</v>
      </c>
      <c r="L64" s="13">
        <f t="shared" si="2"/>
        <v>28.875</v>
      </c>
      <c r="M64" s="13">
        <v>84.6</v>
      </c>
      <c r="N64" s="13">
        <v>42.3</v>
      </c>
      <c r="O64" s="13">
        <v>71.175</v>
      </c>
      <c r="P64" s="17">
        <v>10</v>
      </c>
      <c r="Q64" s="4" t="s">
        <v>181</v>
      </c>
      <c r="R64" s="4" t="s">
        <v>181</v>
      </c>
      <c r="S64" s="4" t="s">
        <v>181</v>
      </c>
      <c r="T64" s="10"/>
      <c r="U64" s="3"/>
    </row>
    <row r="65" spans="1:21" ht="28.5" customHeight="1">
      <c r="A65" s="12" t="s">
        <v>281</v>
      </c>
      <c r="B65" s="12" t="s">
        <v>115</v>
      </c>
      <c r="C65" s="12" t="s">
        <v>291</v>
      </c>
      <c r="D65" s="12" t="s">
        <v>117</v>
      </c>
      <c r="E65" s="12" t="s">
        <v>110</v>
      </c>
      <c r="F65" s="12" t="s">
        <v>254</v>
      </c>
      <c r="G65" s="16">
        <v>1141511703614</v>
      </c>
      <c r="H65" s="14" t="s">
        <v>255</v>
      </c>
      <c r="I65" s="15" t="s">
        <v>48</v>
      </c>
      <c r="J65" s="15" t="s">
        <v>104</v>
      </c>
      <c r="K65" s="13">
        <v>62.875</v>
      </c>
      <c r="L65" s="13">
        <f t="shared" si="2"/>
        <v>31.436999999999998</v>
      </c>
      <c r="M65" s="13">
        <v>79.1</v>
      </c>
      <c r="N65" s="13">
        <v>39.55</v>
      </c>
      <c r="O65" s="13">
        <v>70.987</v>
      </c>
      <c r="P65" s="17">
        <v>11</v>
      </c>
      <c r="Q65" s="4" t="s">
        <v>181</v>
      </c>
      <c r="R65" s="4" t="s">
        <v>181</v>
      </c>
      <c r="S65" s="4" t="s">
        <v>181</v>
      </c>
      <c r="T65" s="10"/>
      <c r="U65" s="3"/>
    </row>
    <row r="66" spans="1:21" ht="28.5" customHeight="1">
      <c r="A66" s="12" t="s">
        <v>281</v>
      </c>
      <c r="B66" s="12" t="s">
        <v>115</v>
      </c>
      <c r="C66" s="12" t="s">
        <v>292</v>
      </c>
      <c r="D66" s="12" t="s">
        <v>117</v>
      </c>
      <c r="E66" s="12" t="s">
        <v>110</v>
      </c>
      <c r="F66" s="12" t="s">
        <v>256</v>
      </c>
      <c r="G66" s="16">
        <v>1141511703128</v>
      </c>
      <c r="H66" s="14" t="s">
        <v>257</v>
      </c>
      <c r="I66" s="15" t="s">
        <v>48</v>
      </c>
      <c r="J66" s="15" t="s">
        <v>104</v>
      </c>
      <c r="K66" s="13">
        <v>62.125</v>
      </c>
      <c r="L66" s="13">
        <f t="shared" si="2"/>
        <v>31.061999999999998</v>
      </c>
      <c r="M66" s="13">
        <v>79.6</v>
      </c>
      <c r="N66" s="13">
        <v>39.8</v>
      </c>
      <c r="O66" s="13">
        <v>70.862</v>
      </c>
      <c r="P66" s="17">
        <v>13</v>
      </c>
      <c r="Q66" s="4" t="s">
        <v>181</v>
      </c>
      <c r="R66" s="4" t="s">
        <v>181</v>
      </c>
      <c r="S66" s="4" t="s">
        <v>181</v>
      </c>
      <c r="T66" s="19" t="s">
        <v>318</v>
      </c>
      <c r="U66" s="3"/>
    </row>
    <row r="67" spans="1:21" ht="28.5" customHeight="1">
      <c r="A67" s="12" t="s">
        <v>281</v>
      </c>
      <c r="B67" s="12" t="s">
        <v>115</v>
      </c>
      <c r="C67" s="12" t="s">
        <v>293</v>
      </c>
      <c r="D67" s="12" t="s">
        <v>117</v>
      </c>
      <c r="E67" s="12" t="s">
        <v>110</v>
      </c>
      <c r="F67" s="12" t="s">
        <v>258</v>
      </c>
      <c r="G67" s="16">
        <v>1141511702416</v>
      </c>
      <c r="H67" s="14" t="s">
        <v>259</v>
      </c>
      <c r="I67" s="15" t="s">
        <v>48</v>
      </c>
      <c r="J67" s="15" t="s">
        <v>104</v>
      </c>
      <c r="K67" s="13">
        <v>60.083</v>
      </c>
      <c r="L67" s="13">
        <f t="shared" si="2"/>
        <v>30.041000000000004</v>
      </c>
      <c r="M67" s="13">
        <v>81.2</v>
      </c>
      <c r="N67" s="13">
        <v>40.6</v>
      </c>
      <c r="O67" s="13">
        <v>70.641</v>
      </c>
      <c r="P67" s="17">
        <v>14</v>
      </c>
      <c r="Q67" s="4" t="s">
        <v>181</v>
      </c>
      <c r="R67" s="4" t="s">
        <v>181</v>
      </c>
      <c r="S67" s="4" t="s">
        <v>181</v>
      </c>
      <c r="T67" s="10"/>
      <c r="U67" s="3"/>
    </row>
    <row r="68" spans="1:21" ht="28.5" customHeight="1">
      <c r="A68" s="12" t="s">
        <v>281</v>
      </c>
      <c r="B68" s="12" t="s">
        <v>115</v>
      </c>
      <c r="C68" s="12" t="s">
        <v>294</v>
      </c>
      <c r="D68" s="12" t="s">
        <v>117</v>
      </c>
      <c r="E68" s="12" t="s">
        <v>110</v>
      </c>
      <c r="F68" s="12" t="s">
        <v>260</v>
      </c>
      <c r="G68" s="16">
        <v>1141511702719</v>
      </c>
      <c r="H68" s="14" t="s">
        <v>261</v>
      </c>
      <c r="I68" s="15" t="s">
        <v>48</v>
      </c>
      <c r="J68" s="15" t="s">
        <v>104</v>
      </c>
      <c r="K68" s="13">
        <v>57.083</v>
      </c>
      <c r="L68" s="13">
        <f t="shared" si="2"/>
        <v>28.541000000000004</v>
      </c>
      <c r="M68" s="13">
        <v>83.8</v>
      </c>
      <c r="N68" s="13">
        <v>41.9</v>
      </c>
      <c r="O68" s="13">
        <v>70.441</v>
      </c>
      <c r="P68" s="17">
        <v>16</v>
      </c>
      <c r="Q68" s="4" t="s">
        <v>181</v>
      </c>
      <c r="R68" s="4" t="s">
        <v>181</v>
      </c>
      <c r="S68" s="4" t="s">
        <v>181</v>
      </c>
      <c r="T68" s="19" t="s">
        <v>319</v>
      </c>
      <c r="U68" s="3"/>
    </row>
    <row r="69" spans="1:21" ht="28.5" customHeight="1">
      <c r="A69" s="12" t="s">
        <v>281</v>
      </c>
      <c r="B69" s="12" t="s">
        <v>115</v>
      </c>
      <c r="C69" s="12" t="s">
        <v>295</v>
      </c>
      <c r="D69" s="12" t="s">
        <v>117</v>
      </c>
      <c r="E69" s="12" t="s">
        <v>110</v>
      </c>
      <c r="F69" s="12" t="s">
        <v>262</v>
      </c>
      <c r="G69" s="16">
        <v>1141511703812</v>
      </c>
      <c r="H69" s="14" t="s">
        <v>207</v>
      </c>
      <c r="I69" s="15" t="s">
        <v>32</v>
      </c>
      <c r="J69" s="15" t="s">
        <v>212</v>
      </c>
      <c r="K69" s="13">
        <v>57.708</v>
      </c>
      <c r="L69" s="13">
        <f t="shared" si="2"/>
        <v>28.854</v>
      </c>
      <c r="M69" s="13">
        <v>82.6</v>
      </c>
      <c r="N69" s="13">
        <v>41.3</v>
      </c>
      <c r="O69" s="13">
        <v>70.154</v>
      </c>
      <c r="P69" s="17">
        <v>17</v>
      </c>
      <c r="Q69" s="4" t="s">
        <v>181</v>
      </c>
      <c r="R69" s="4" t="s">
        <v>181</v>
      </c>
      <c r="S69" s="4" t="s">
        <v>181</v>
      </c>
      <c r="T69" s="10"/>
      <c r="U69" s="3"/>
    </row>
    <row r="70" spans="1:21" ht="28.5" customHeight="1">
      <c r="A70" s="12" t="s">
        <v>281</v>
      </c>
      <c r="B70" s="12" t="s">
        <v>115</v>
      </c>
      <c r="C70" s="12" t="s">
        <v>296</v>
      </c>
      <c r="D70" s="12" t="s">
        <v>117</v>
      </c>
      <c r="E70" s="12" t="s">
        <v>110</v>
      </c>
      <c r="F70" s="12" t="s">
        <v>263</v>
      </c>
      <c r="G70" s="16">
        <v>1141511702914</v>
      </c>
      <c r="H70" s="14" t="s">
        <v>310</v>
      </c>
      <c r="I70" s="15" t="s">
        <v>32</v>
      </c>
      <c r="J70" s="15" t="s">
        <v>264</v>
      </c>
      <c r="K70" s="13">
        <v>59.083</v>
      </c>
      <c r="L70" s="13">
        <f t="shared" si="2"/>
        <v>29.540999999999997</v>
      </c>
      <c r="M70" s="13">
        <v>80.6</v>
      </c>
      <c r="N70" s="13">
        <v>40.3</v>
      </c>
      <c r="O70" s="13">
        <v>69.841</v>
      </c>
      <c r="P70" s="17">
        <v>18</v>
      </c>
      <c r="Q70" s="4" t="s">
        <v>181</v>
      </c>
      <c r="R70" s="4" t="s">
        <v>181</v>
      </c>
      <c r="S70" s="4" t="s">
        <v>181</v>
      </c>
      <c r="T70" s="10"/>
      <c r="U70" s="3"/>
    </row>
    <row r="71" spans="1:21" ht="28.5" customHeight="1">
      <c r="A71" s="12" t="s">
        <v>281</v>
      </c>
      <c r="B71" s="12" t="s">
        <v>115</v>
      </c>
      <c r="C71" s="12" t="s">
        <v>297</v>
      </c>
      <c r="D71" s="12" t="s">
        <v>117</v>
      </c>
      <c r="E71" s="12" t="s">
        <v>110</v>
      </c>
      <c r="F71" s="12" t="s">
        <v>265</v>
      </c>
      <c r="G71" s="16">
        <v>1141511702722</v>
      </c>
      <c r="H71" s="14" t="s">
        <v>311</v>
      </c>
      <c r="I71" s="15" t="s">
        <v>32</v>
      </c>
      <c r="J71" s="15" t="s">
        <v>266</v>
      </c>
      <c r="K71" s="13">
        <v>60.167</v>
      </c>
      <c r="L71" s="13">
        <f t="shared" si="2"/>
        <v>30.083000000000006</v>
      </c>
      <c r="M71" s="13">
        <v>79.2</v>
      </c>
      <c r="N71" s="13">
        <v>39.6</v>
      </c>
      <c r="O71" s="13">
        <v>69.683</v>
      </c>
      <c r="P71" s="17">
        <v>19</v>
      </c>
      <c r="Q71" s="4" t="s">
        <v>181</v>
      </c>
      <c r="R71" s="4" t="s">
        <v>181</v>
      </c>
      <c r="S71" s="4" t="s">
        <v>181</v>
      </c>
      <c r="T71" s="10"/>
      <c r="U71" s="3"/>
    </row>
    <row r="72" spans="1:21" ht="28.5" customHeight="1">
      <c r="A72" s="12" t="s">
        <v>281</v>
      </c>
      <c r="B72" s="12" t="s">
        <v>115</v>
      </c>
      <c r="C72" s="12" t="s">
        <v>298</v>
      </c>
      <c r="D72" s="12" t="s">
        <v>117</v>
      </c>
      <c r="E72" s="12" t="s">
        <v>110</v>
      </c>
      <c r="F72" s="12" t="s">
        <v>267</v>
      </c>
      <c r="G72" s="16">
        <v>1141511702525</v>
      </c>
      <c r="H72" s="14" t="s">
        <v>268</v>
      </c>
      <c r="I72" s="15" t="s">
        <v>48</v>
      </c>
      <c r="J72" s="15" t="s">
        <v>104</v>
      </c>
      <c r="K72" s="13">
        <v>59.75</v>
      </c>
      <c r="L72" s="13">
        <f t="shared" si="2"/>
        <v>29.875</v>
      </c>
      <c r="M72" s="13">
        <v>79.6</v>
      </c>
      <c r="N72" s="13">
        <v>39.8</v>
      </c>
      <c r="O72" s="13">
        <v>69.675</v>
      </c>
      <c r="P72" s="17">
        <v>20</v>
      </c>
      <c r="Q72" s="4" t="s">
        <v>181</v>
      </c>
      <c r="R72" s="4" t="s">
        <v>181</v>
      </c>
      <c r="S72" s="4" t="s">
        <v>181</v>
      </c>
      <c r="T72" s="10"/>
      <c r="U72" s="3"/>
    </row>
    <row r="73" spans="1:21" ht="28.5" customHeight="1">
      <c r="A73" s="12" t="s">
        <v>281</v>
      </c>
      <c r="B73" s="12" t="s">
        <v>115</v>
      </c>
      <c r="C73" s="12" t="s">
        <v>299</v>
      </c>
      <c r="D73" s="12" t="s">
        <v>117</v>
      </c>
      <c r="E73" s="12" t="s">
        <v>110</v>
      </c>
      <c r="F73" s="12" t="s">
        <v>237</v>
      </c>
      <c r="G73" s="16">
        <v>1141511703407</v>
      </c>
      <c r="H73" s="14" t="s">
        <v>312</v>
      </c>
      <c r="I73" s="15" t="s">
        <v>32</v>
      </c>
      <c r="J73" s="15" t="s">
        <v>269</v>
      </c>
      <c r="K73" s="13">
        <v>55.5</v>
      </c>
      <c r="L73" s="13">
        <f t="shared" si="2"/>
        <v>27.75</v>
      </c>
      <c r="M73" s="13">
        <v>83.4</v>
      </c>
      <c r="N73" s="13">
        <v>41.7</v>
      </c>
      <c r="O73" s="13">
        <v>69.45</v>
      </c>
      <c r="P73" s="17">
        <v>21</v>
      </c>
      <c r="Q73" s="4" t="s">
        <v>181</v>
      </c>
      <c r="R73" s="4" t="s">
        <v>181</v>
      </c>
      <c r="S73" s="4" t="s">
        <v>181</v>
      </c>
      <c r="T73" s="10"/>
      <c r="U73" s="3"/>
    </row>
    <row r="74" spans="1:21" ht="28.5" customHeight="1">
      <c r="A74" s="12" t="s">
        <v>281</v>
      </c>
      <c r="B74" s="12" t="s">
        <v>115</v>
      </c>
      <c r="C74" s="12" t="s">
        <v>300</v>
      </c>
      <c r="D74" s="12" t="s">
        <v>117</v>
      </c>
      <c r="E74" s="12" t="s">
        <v>110</v>
      </c>
      <c r="F74" s="12" t="s">
        <v>270</v>
      </c>
      <c r="G74" s="16">
        <v>1141511703009</v>
      </c>
      <c r="H74" s="14" t="s">
        <v>313</v>
      </c>
      <c r="I74" s="15" t="s">
        <v>32</v>
      </c>
      <c r="J74" s="15" t="s">
        <v>271</v>
      </c>
      <c r="K74" s="13">
        <v>56.833</v>
      </c>
      <c r="L74" s="13">
        <f t="shared" si="2"/>
        <v>28.415999999999997</v>
      </c>
      <c r="M74" s="13">
        <v>81.5</v>
      </c>
      <c r="N74" s="13">
        <v>40.75</v>
      </c>
      <c r="O74" s="13">
        <v>69.166</v>
      </c>
      <c r="P74" s="17">
        <v>22</v>
      </c>
      <c r="Q74" s="4" t="s">
        <v>181</v>
      </c>
      <c r="R74" s="4" t="s">
        <v>181</v>
      </c>
      <c r="S74" s="4" t="s">
        <v>181</v>
      </c>
      <c r="T74" s="10"/>
      <c r="U74" s="3"/>
    </row>
    <row r="75" spans="1:21" ht="28.5" customHeight="1">
      <c r="A75" s="12" t="s">
        <v>281</v>
      </c>
      <c r="B75" s="12" t="s">
        <v>115</v>
      </c>
      <c r="C75" s="12" t="s">
        <v>272</v>
      </c>
      <c r="D75" s="12" t="s">
        <v>117</v>
      </c>
      <c r="E75" s="12" t="s">
        <v>110</v>
      </c>
      <c r="F75" s="12" t="s">
        <v>273</v>
      </c>
      <c r="G75" s="16">
        <v>1141511703825</v>
      </c>
      <c r="H75" s="14" t="s">
        <v>314</v>
      </c>
      <c r="I75" s="15" t="s">
        <v>32</v>
      </c>
      <c r="J75" s="15" t="s">
        <v>274</v>
      </c>
      <c r="K75" s="13">
        <v>60.125</v>
      </c>
      <c r="L75" s="13">
        <f t="shared" si="2"/>
        <v>30.061999999999998</v>
      </c>
      <c r="M75" s="13">
        <v>78.1</v>
      </c>
      <c r="N75" s="13">
        <v>39.05</v>
      </c>
      <c r="O75" s="13">
        <v>69.112</v>
      </c>
      <c r="P75" s="17">
        <v>23</v>
      </c>
      <c r="Q75" s="4" t="s">
        <v>181</v>
      </c>
      <c r="R75" s="4" t="s">
        <v>181</v>
      </c>
      <c r="S75" s="4" t="s">
        <v>181</v>
      </c>
      <c r="T75" s="10"/>
      <c r="U75" s="3"/>
    </row>
    <row r="76" spans="1:21" ht="28.5" customHeight="1">
      <c r="A76" s="12" t="s">
        <v>281</v>
      </c>
      <c r="B76" s="12" t="s">
        <v>115</v>
      </c>
      <c r="C76" s="12" t="s">
        <v>301</v>
      </c>
      <c r="D76" s="12" t="s">
        <v>117</v>
      </c>
      <c r="E76" s="12" t="s">
        <v>110</v>
      </c>
      <c r="F76" s="12" t="s">
        <v>275</v>
      </c>
      <c r="G76" s="16">
        <v>1141511703313</v>
      </c>
      <c r="H76" s="14" t="s">
        <v>276</v>
      </c>
      <c r="I76" s="15" t="s">
        <v>48</v>
      </c>
      <c r="J76" s="15" t="s">
        <v>104</v>
      </c>
      <c r="K76" s="13">
        <v>57.667</v>
      </c>
      <c r="L76" s="13">
        <f t="shared" si="2"/>
        <v>28.833</v>
      </c>
      <c r="M76" s="13">
        <v>80.4</v>
      </c>
      <c r="N76" s="13">
        <v>40.2</v>
      </c>
      <c r="O76" s="13">
        <v>69.033</v>
      </c>
      <c r="P76" s="17">
        <v>24</v>
      </c>
      <c r="Q76" s="4" t="s">
        <v>181</v>
      </c>
      <c r="R76" s="4" t="s">
        <v>181</v>
      </c>
      <c r="S76" s="4" t="s">
        <v>181</v>
      </c>
      <c r="T76" s="10"/>
      <c r="U76" s="3"/>
    </row>
    <row r="77" spans="1:21" ht="28.5" customHeight="1">
      <c r="A77" s="12" t="s">
        <v>281</v>
      </c>
      <c r="B77" s="12" t="s">
        <v>115</v>
      </c>
      <c r="C77" s="12" t="s">
        <v>302</v>
      </c>
      <c r="D77" s="12" t="s">
        <v>117</v>
      </c>
      <c r="E77" s="12" t="s">
        <v>110</v>
      </c>
      <c r="F77" s="12" t="s">
        <v>277</v>
      </c>
      <c r="G77" s="16">
        <v>1141511703713</v>
      </c>
      <c r="H77" s="14" t="s">
        <v>278</v>
      </c>
      <c r="I77" s="15" t="s">
        <v>48</v>
      </c>
      <c r="J77" s="15" t="s">
        <v>104</v>
      </c>
      <c r="K77" s="13">
        <v>58</v>
      </c>
      <c r="L77" s="13">
        <f t="shared" si="2"/>
        <v>29.000000000000007</v>
      </c>
      <c r="M77" s="13">
        <v>79.8</v>
      </c>
      <c r="N77" s="13">
        <v>39.9</v>
      </c>
      <c r="O77" s="13">
        <v>68.9</v>
      </c>
      <c r="P77" s="17">
        <v>25</v>
      </c>
      <c r="Q77" s="4" t="s">
        <v>181</v>
      </c>
      <c r="R77" s="4" t="s">
        <v>181</v>
      </c>
      <c r="S77" s="4" t="s">
        <v>181</v>
      </c>
      <c r="T77" s="23"/>
      <c r="U77" s="3"/>
    </row>
    <row r="78" spans="1:21" ht="28.5" customHeight="1">
      <c r="A78" s="12" t="s">
        <v>281</v>
      </c>
      <c r="B78" s="12" t="s">
        <v>115</v>
      </c>
      <c r="C78" s="12" t="s">
        <v>303</v>
      </c>
      <c r="D78" s="12" t="s">
        <v>117</v>
      </c>
      <c r="E78" s="12" t="s">
        <v>110</v>
      </c>
      <c r="F78" s="12" t="s">
        <v>279</v>
      </c>
      <c r="G78" s="16">
        <v>1141511703422</v>
      </c>
      <c r="H78" s="14" t="s">
        <v>315</v>
      </c>
      <c r="I78" s="15" t="s">
        <v>48</v>
      </c>
      <c r="J78" s="15" t="s">
        <v>104</v>
      </c>
      <c r="K78" s="13">
        <v>56.542</v>
      </c>
      <c r="L78" s="13">
        <f t="shared" si="2"/>
        <v>28.271000000000008</v>
      </c>
      <c r="M78" s="13">
        <v>79.8</v>
      </c>
      <c r="N78" s="13">
        <v>39.9</v>
      </c>
      <c r="O78" s="13">
        <v>68.171</v>
      </c>
      <c r="P78" s="17">
        <v>29</v>
      </c>
      <c r="Q78" s="4" t="s">
        <v>181</v>
      </c>
      <c r="R78" s="4" t="s">
        <v>181</v>
      </c>
      <c r="S78" s="4" t="s">
        <v>181</v>
      </c>
      <c r="T78" s="19" t="s">
        <v>320</v>
      </c>
      <c r="U78" s="3"/>
    </row>
    <row r="79" spans="1:21" ht="28.5" customHeight="1">
      <c r="A79" s="12" t="s">
        <v>281</v>
      </c>
      <c r="B79" s="12" t="s">
        <v>115</v>
      </c>
      <c r="C79" s="12" t="s">
        <v>304</v>
      </c>
      <c r="D79" s="12" t="s">
        <v>117</v>
      </c>
      <c r="E79" s="12" t="s">
        <v>110</v>
      </c>
      <c r="F79" s="12" t="s">
        <v>280</v>
      </c>
      <c r="G79" s="16">
        <v>1141511702704</v>
      </c>
      <c r="H79" s="14" t="s">
        <v>316</v>
      </c>
      <c r="I79" s="15" t="s">
        <v>48</v>
      </c>
      <c r="J79" s="15" t="s">
        <v>104</v>
      </c>
      <c r="K79" s="13">
        <v>57.417</v>
      </c>
      <c r="L79" s="13">
        <f t="shared" si="2"/>
        <v>28.708000000000006</v>
      </c>
      <c r="M79" s="13">
        <v>78.8</v>
      </c>
      <c r="N79" s="13">
        <v>39.4</v>
      </c>
      <c r="O79" s="13">
        <v>68.108</v>
      </c>
      <c r="P79" s="17">
        <v>30</v>
      </c>
      <c r="Q79" s="4" t="s">
        <v>181</v>
      </c>
      <c r="R79" s="4" t="s">
        <v>181</v>
      </c>
      <c r="S79" s="4" t="s">
        <v>181</v>
      </c>
      <c r="T79" s="24"/>
      <c r="U79" s="3"/>
    </row>
    <row r="80" spans="1:21" ht="28.5" customHeight="1">
      <c r="A80" s="12" t="s">
        <v>321</v>
      </c>
      <c r="B80" s="12" t="s">
        <v>115</v>
      </c>
      <c r="C80" s="12" t="s">
        <v>324</v>
      </c>
      <c r="D80" s="12" t="s">
        <v>325</v>
      </c>
      <c r="E80" s="12" t="s">
        <v>110</v>
      </c>
      <c r="F80" s="12" t="s">
        <v>323</v>
      </c>
      <c r="G80" s="16">
        <v>1141511700215</v>
      </c>
      <c r="H80" s="14" t="s">
        <v>326</v>
      </c>
      <c r="I80" s="15" t="s">
        <v>32</v>
      </c>
      <c r="J80" s="15" t="s">
        <v>49</v>
      </c>
      <c r="K80" s="13">
        <v>62.125</v>
      </c>
      <c r="L80" s="13">
        <f aca="true" t="shared" si="3" ref="L80:L85">O80-N80</f>
        <v>31.062000000000005</v>
      </c>
      <c r="M80" s="13">
        <v>83.2</v>
      </c>
      <c r="N80" s="13">
        <v>41.6</v>
      </c>
      <c r="O80" s="13">
        <v>72.662</v>
      </c>
      <c r="P80" s="17">
        <v>1</v>
      </c>
      <c r="Q80" s="4" t="s">
        <v>181</v>
      </c>
      <c r="R80" s="4" t="s">
        <v>181</v>
      </c>
      <c r="S80" s="4" t="s">
        <v>181</v>
      </c>
      <c r="T80" s="23"/>
      <c r="U80" s="3"/>
    </row>
    <row r="81" spans="1:21" ht="28.5" customHeight="1">
      <c r="A81" s="12" t="s">
        <v>321</v>
      </c>
      <c r="B81" s="12" t="s">
        <v>115</v>
      </c>
      <c r="C81" s="12" t="s">
        <v>328</v>
      </c>
      <c r="D81" s="12" t="s">
        <v>322</v>
      </c>
      <c r="E81" s="12" t="s">
        <v>222</v>
      </c>
      <c r="F81" s="12" t="s">
        <v>329</v>
      </c>
      <c r="G81" s="16">
        <v>1141511700319</v>
      </c>
      <c r="H81" s="14" t="s">
        <v>160</v>
      </c>
      <c r="I81" s="15" t="s">
        <v>32</v>
      </c>
      <c r="J81" s="15" t="s">
        <v>274</v>
      </c>
      <c r="K81" s="13">
        <v>62.917</v>
      </c>
      <c r="L81" s="13">
        <f t="shared" si="3"/>
        <v>31.458000000000006</v>
      </c>
      <c r="M81" s="13">
        <v>77.8</v>
      </c>
      <c r="N81" s="13">
        <v>38.9</v>
      </c>
      <c r="O81" s="13">
        <v>70.358</v>
      </c>
      <c r="P81" s="17">
        <v>3</v>
      </c>
      <c r="Q81" s="4" t="s">
        <v>181</v>
      </c>
      <c r="R81" s="4" t="s">
        <v>181</v>
      </c>
      <c r="S81" s="4" t="s">
        <v>181</v>
      </c>
      <c r="T81" s="19" t="s">
        <v>111</v>
      </c>
      <c r="U81" s="3"/>
    </row>
    <row r="82" spans="1:21" ht="28.5" customHeight="1">
      <c r="A82" s="12" t="s">
        <v>321</v>
      </c>
      <c r="B82" s="12" t="s">
        <v>115</v>
      </c>
      <c r="C82" s="12" t="s">
        <v>330</v>
      </c>
      <c r="D82" s="12" t="s">
        <v>322</v>
      </c>
      <c r="E82" s="12" t="s">
        <v>222</v>
      </c>
      <c r="F82" s="12" t="s">
        <v>331</v>
      </c>
      <c r="G82" s="16">
        <v>1141511700225</v>
      </c>
      <c r="H82" s="14" t="s">
        <v>332</v>
      </c>
      <c r="I82" s="15" t="s">
        <v>32</v>
      </c>
      <c r="J82" s="15" t="s">
        <v>333</v>
      </c>
      <c r="K82" s="13">
        <v>59.542</v>
      </c>
      <c r="L82" s="13">
        <f t="shared" si="3"/>
        <v>29.771000000000008</v>
      </c>
      <c r="M82" s="13">
        <v>80.8</v>
      </c>
      <c r="N82" s="13">
        <v>40.4</v>
      </c>
      <c r="O82" s="13">
        <v>70.171</v>
      </c>
      <c r="P82" s="17">
        <v>4</v>
      </c>
      <c r="Q82" s="4" t="s">
        <v>181</v>
      </c>
      <c r="R82" s="4" t="s">
        <v>181</v>
      </c>
      <c r="S82" s="4" t="s">
        <v>181</v>
      </c>
      <c r="T82" s="23"/>
      <c r="U82" s="3"/>
    </row>
    <row r="83" spans="1:21" ht="28.5" customHeight="1">
      <c r="A83" s="12" t="s">
        <v>321</v>
      </c>
      <c r="B83" s="12" t="s">
        <v>115</v>
      </c>
      <c r="C83" s="12" t="s">
        <v>334</v>
      </c>
      <c r="D83" s="12" t="s">
        <v>322</v>
      </c>
      <c r="E83" s="12" t="s">
        <v>222</v>
      </c>
      <c r="F83" s="12" t="s">
        <v>335</v>
      </c>
      <c r="G83" s="16">
        <v>1141511700416</v>
      </c>
      <c r="H83" s="14" t="s">
        <v>336</v>
      </c>
      <c r="I83" s="15" t="s">
        <v>48</v>
      </c>
      <c r="J83" s="15" t="s">
        <v>337</v>
      </c>
      <c r="K83" s="13">
        <v>60.167</v>
      </c>
      <c r="L83" s="13">
        <f t="shared" si="3"/>
        <v>30.083000000000006</v>
      </c>
      <c r="M83" s="13">
        <v>79.2</v>
      </c>
      <c r="N83" s="13">
        <v>39.6</v>
      </c>
      <c r="O83" s="13">
        <v>69.683</v>
      </c>
      <c r="P83" s="17">
        <v>5</v>
      </c>
      <c r="Q83" s="4" t="s">
        <v>181</v>
      </c>
      <c r="R83" s="4" t="s">
        <v>181</v>
      </c>
      <c r="S83" s="4" t="s">
        <v>181</v>
      </c>
      <c r="T83" s="23"/>
      <c r="U83" s="3"/>
    </row>
    <row r="84" spans="1:21" ht="28.5" customHeight="1">
      <c r="A84" s="12" t="s">
        <v>321</v>
      </c>
      <c r="B84" s="12" t="s">
        <v>115</v>
      </c>
      <c r="C84" s="12" t="s">
        <v>338</v>
      </c>
      <c r="D84" s="12" t="s">
        <v>322</v>
      </c>
      <c r="E84" s="12" t="s">
        <v>222</v>
      </c>
      <c r="F84" s="12" t="s">
        <v>348</v>
      </c>
      <c r="G84" s="16">
        <v>1141511700219</v>
      </c>
      <c r="H84" s="14" t="s">
        <v>339</v>
      </c>
      <c r="I84" s="15" t="s">
        <v>340</v>
      </c>
      <c r="J84" s="15" t="s">
        <v>341</v>
      </c>
      <c r="K84" s="13">
        <v>60.5</v>
      </c>
      <c r="L84" s="13">
        <f t="shared" si="3"/>
        <v>30.250000000000007</v>
      </c>
      <c r="M84" s="13">
        <v>78.8</v>
      </c>
      <c r="N84" s="13">
        <v>39.4</v>
      </c>
      <c r="O84" s="13">
        <v>69.65</v>
      </c>
      <c r="P84" s="17">
        <v>6</v>
      </c>
      <c r="Q84" s="4" t="s">
        <v>181</v>
      </c>
      <c r="R84" s="4" t="s">
        <v>181</v>
      </c>
      <c r="S84" s="4" t="s">
        <v>181</v>
      </c>
      <c r="T84" s="23"/>
      <c r="U84" s="3"/>
    </row>
    <row r="85" spans="1:21" ht="28.5" customHeight="1">
      <c r="A85" s="12" t="s">
        <v>321</v>
      </c>
      <c r="B85" s="12" t="s">
        <v>115</v>
      </c>
      <c r="C85" s="12" t="s">
        <v>342</v>
      </c>
      <c r="D85" s="12" t="s">
        <v>322</v>
      </c>
      <c r="E85" s="12" t="s">
        <v>222</v>
      </c>
      <c r="F85" s="12" t="s">
        <v>343</v>
      </c>
      <c r="G85" s="16">
        <v>1141511700401</v>
      </c>
      <c r="H85" s="14" t="s">
        <v>344</v>
      </c>
      <c r="I85" s="15" t="s">
        <v>340</v>
      </c>
      <c r="J85" s="15" t="s">
        <v>345</v>
      </c>
      <c r="K85" s="13">
        <v>61.625</v>
      </c>
      <c r="L85" s="13">
        <f t="shared" si="3"/>
        <v>30.812000000000005</v>
      </c>
      <c r="M85" s="13">
        <v>77.2</v>
      </c>
      <c r="N85" s="13">
        <v>38.6</v>
      </c>
      <c r="O85" s="13">
        <v>69.412</v>
      </c>
      <c r="P85" s="17">
        <v>7</v>
      </c>
      <c r="Q85" s="4" t="s">
        <v>181</v>
      </c>
      <c r="R85" s="4" t="s">
        <v>181</v>
      </c>
      <c r="S85" s="4" t="s">
        <v>181</v>
      </c>
      <c r="T85" s="23"/>
      <c r="U85" s="3"/>
    </row>
  </sheetData>
  <sheetProtection/>
  <mergeCells count="18">
    <mergeCell ref="A2:T2"/>
    <mergeCell ref="A3:T3"/>
    <mergeCell ref="A4:A5"/>
    <mergeCell ref="B4:B5"/>
    <mergeCell ref="C4:C5"/>
    <mergeCell ref="D4:D5"/>
    <mergeCell ref="G4:G5"/>
    <mergeCell ref="H4:H5"/>
    <mergeCell ref="I4:I5"/>
    <mergeCell ref="E4:E5"/>
    <mergeCell ref="F4:F5"/>
    <mergeCell ref="T4:T5"/>
    <mergeCell ref="J4:J5"/>
    <mergeCell ref="K4:O4"/>
    <mergeCell ref="P4:P5"/>
    <mergeCell ref="Q4:Q5"/>
    <mergeCell ref="R4:R5"/>
    <mergeCell ref="S4:S5"/>
  </mergeCells>
  <printOptions/>
  <pageMargins left="0.37" right="0.11811023622047245" top="0.2755905511811024" bottom="0.2755905511811024" header="0.2362204724409449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suki</cp:lastModifiedBy>
  <cp:lastPrinted>2017-02-21T06:28:00Z</cp:lastPrinted>
  <dcterms:created xsi:type="dcterms:W3CDTF">2016-12-13T06:34:35Z</dcterms:created>
  <dcterms:modified xsi:type="dcterms:W3CDTF">2017-02-21T08:30:11Z</dcterms:modified>
  <cp:category/>
  <cp:version/>
  <cp:contentType/>
  <cp:contentStatus/>
</cp:coreProperties>
</file>