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总表" sheetId="1" r:id="rId1"/>
  </sheets>
  <definedNames>
    <definedName name="_xlnm.Print_Titles" localSheetId="0">'总表'!$3:$3</definedName>
    <definedName name="打印稿" localSheetId="0">'总表'!$N$3:$O$33</definedName>
    <definedName name="打印稿">#REF!</definedName>
  </definedNames>
  <calcPr fullCalcOnLoad="1"/>
</workbook>
</file>

<file path=xl/sharedStrings.xml><?xml version="1.0" encoding="utf-8"?>
<sst xmlns="http://schemas.openxmlformats.org/spreadsheetml/2006/main" count="351" uniqueCount="170">
  <si>
    <t>附件</t>
  </si>
  <si>
    <t>广西法院系统2016年度政法干警招录培养体制改革试点招考拟录取（推荐）人员名册</t>
  </si>
  <si>
    <t>定向单位</t>
  </si>
  <si>
    <t>职位</t>
  </si>
  <si>
    <t>培养层次</t>
  </si>
  <si>
    <t>姓名</t>
  </si>
  <si>
    <t>性别</t>
  </si>
  <si>
    <t>出生年月</t>
  </si>
  <si>
    <t>民族</t>
  </si>
  <si>
    <t>准考证号</t>
  </si>
  <si>
    <t>所在工作单位或毕业院校</t>
  </si>
  <si>
    <t>培养院校</t>
  </si>
  <si>
    <t>备注</t>
  </si>
  <si>
    <t>隆安县人民法院</t>
  </si>
  <si>
    <t>司法行政岗位</t>
  </si>
  <si>
    <t>本科二学位</t>
  </si>
  <si>
    <t>农雅静</t>
  </si>
  <si>
    <t>女</t>
  </si>
  <si>
    <t>壮族</t>
  </si>
  <si>
    <t>9502450101130</t>
  </si>
  <si>
    <t>天津财经大学</t>
  </si>
  <si>
    <t>中南财经政法大学</t>
  </si>
  <si>
    <t>拟录取</t>
  </si>
  <si>
    <t>柳城县人民法院</t>
  </si>
  <si>
    <t>司法执行辅助岗位</t>
  </si>
  <si>
    <t>法律硕士</t>
  </si>
  <si>
    <t>韦文武</t>
  </si>
  <si>
    <t>男</t>
  </si>
  <si>
    <t>9504450100228</t>
  </si>
  <si>
    <t>拟推荐</t>
  </si>
  <si>
    <t>梁曦</t>
  </si>
  <si>
    <t>侗族</t>
  </si>
  <si>
    <t>9504450100202</t>
  </si>
  <si>
    <t>融水苗族自治县人民法院</t>
  </si>
  <si>
    <t>司法执行辅助岗位一</t>
  </si>
  <si>
    <t>潘家富</t>
  </si>
  <si>
    <t>9504450100218</t>
  </si>
  <si>
    <t>司法执行辅助岗位二</t>
  </si>
  <si>
    <t>专升本</t>
  </si>
  <si>
    <t>陈国栟</t>
  </si>
  <si>
    <t>9503451200309</t>
  </si>
  <si>
    <t>南宁职业技术学院</t>
  </si>
  <si>
    <t>西南民族大学</t>
  </si>
  <si>
    <t>资源县人民法院</t>
  </si>
  <si>
    <t>审判辅助岗位一</t>
  </si>
  <si>
    <t>何思</t>
  </si>
  <si>
    <t>9502450102808</t>
  </si>
  <si>
    <t>华中农业大学</t>
  </si>
  <si>
    <t>审判辅助岗位二</t>
  </si>
  <si>
    <t>蒋国璋</t>
  </si>
  <si>
    <t>9503450800813</t>
  </si>
  <si>
    <t>平乐县人民法院</t>
  </si>
  <si>
    <t>熊勇</t>
  </si>
  <si>
    <t>9504450100105</t>
  </si>
  <si>
    <t>广西财经学院</t>
  </si>
  <si>
    <t>莫建钦</t>
  </si>
  <si>
    <t>9504450100102</t>
  </si>
  <si>
    <t>许昌学院</t>
  </si>
  <si>
    <t>钟菊</t>
  </si>
  <si>
    <t>9503451201821</t>
  </si>
  <si>
    <t>广西大学</t>
  </si>
  <si>
    <t>荔浦县人民法院</t>
  </si>
  <si>
    <t>黄楫皓</t>
  </si>
  <si>
    <t>9503451201330</t>
  </si>
  <si>
    <t>桂林理工大学</t>
  </si>
  <si>
    <t>恭城瑶族自治县人民法院</t>
  </si>
  <si>
    <t>唐英杰</t>
  </si>
  <si>
    <t>9504450100319</t>
  </si>
  <si>
    <t>河北金融学院</t>
  </si>
  <si>
    <t>曾晨曦</t>
  </si>
  <si>
    <t>9504450100323</t>
  </si>
  <si>
    <t>杨玉梅</t>
  </si>
  <si>
    <t>9503451201010</t>
  </si>
  <si>
    <t>苍梧县人民法院</t>
  </si>
  <si>
    <t>梁家华</t>
  </si>
  <si>
    <t>9502450202222</t>
  </si>
  <si>
    <t>湖南工程学院</t>
  </si>
  <si>
    <t>藤县人民法院</t>
  </si>
  <si>
    <t>谭坚</t>
  </si>
  <si>
    <t>9502450102012</t>
  </si>
  <si>
    <t>山东师范大学</t>
  </si>
  <si>
    <t>谭建国</t>
  </si>
  <si>
    <t>9502450102519</t>
  </si>
  <si>
    <t>广东工业大学</t>
  </si>
  <si>
    <t>吴江丽</t>
  </si>
  <si>
    <t>9502450101922</t>
  </si>
  <si>
    <t>广西民族大学</t>
  </si>
  <si>
    <t>上思县人民法院</t>
  </si>
  <si>
    <t>韩明秀</t>
  </si>
  <si>
    <t>9504450100109</t>
  </si>
  <si>
    <t>王丽萍</t>
  </si>
  <si>
    <t>9504450100413</t>
  </si>
  <si>
    <t>平南县人民法院</t>
  </si>
  <si>
    <t>审判辅助岗位</t>
  </si>
  <si>
    <t>陈晓珍</t>
  </si>
  <si>
    <t>9504450100406</t>
  </si>
  <si>
    <t>徐苗</t>
  </si>
  <si>
    <t>9504450100204</t>
  </si>
  <si>
    <t>广西师范大学</t>
  </si>
  <si>
    <t>赵珍</t>
  </si>
  <si>
    <t>9504450100116</t>
  </si>
  <si>
    <t>集美大学</t>
  </si>
  <si>
    <t>苏颖</t>
  </si>
  <si>
    <t>9504450100129</t>
  </si>
  <si>
    <t>陆超</t>
  </si>
  <si>
    <t>9502450101508</t>
  </si>
  <si>
    <t>陈厚福</t>
  </si>
  <si>
    <t>9502450100904</t>
  </si>
  <si>
    <t>司法警察岗位</t>
  </si>
  <si>
    <t>专科</t>
  </si>
  <si>
    <t>覃国丁</t>
  </si>
  <si>
    <t>9501450200526</t>
  </si>
  <si>
    <t>柳州职业技术学院</t>
  </si>
  <si>
    <t>海南政法职业学院</t>
  </si>
  <si>
    <t>田东县人民法院</t>
  </si>
  <si>
    <t>张海东</t>
  </si>
  <si>
    <t>9502450100711</t>
  </si>
  <si>
    <t>广西科技大学</t>
  </si>
  <si>
    <t>那坡县人民法院</t>
  </si>
  <si>
    <t>程阳毅</t>
  </si>
  <si>
    <t>9502450201909</t>
  </si>
  <si>
    <t>梁旭历</t>
  </si>
  <si>
    <t>9502450201925</t>
  </si>
  <si>
    <t>桂林电子科技大学</t>
  </si>
  <si>
    <t>田林县人民法院</t>
  </si>
  <si>
    <t>李天贵</t>
  </si>
  <si>
    <t>9502450102813</t>
  </si>
  <si>
    <t>北方民族大学</t>
  </si>
  <si>
    <t>梁羽丰</t>
  </si>
  <si>
    <t>苗族</t>
  </si>
  <si>
    <t>9503450701104</t>
  </si>
  <si>
    <t>钦州学院</t>
  </si>
  <si>
    <t>靖西市人民法院</t>
  </si>
  <si>
    <t>王若冰</t>
  </si>
  <si>
    <t>9504450100305</t>
  </si>
  <si>
    <t>邓泽瑶</t>
  </si>
  <si>
    <t>9504450100409</t>
  </si>
  <si>
    <t>罗城仫佬族自治县人民法院</t>
  </si>
  <si>
    <t>谭利倩</t>
  </si>
  <si>
    <t>9502450201706</t>
  </si>
  <si>
    <t>湘潭大学</t>
  </si>
  <si>
    <t>吴燕秋</t>
  </si>
  <si>
    <t>9502450100628</t>
  </si>
  <si>
    <t>西华大学</t>
  </si>
  <si>
    <t>田东县人民法院</t>
  </si>
  <si>
    <t>审判辅助岗位</t>
  </si>
  <si>
    <t>本科二学位</t>
  </si>
  <si>
    <t>陆汐诺</t>
  </si>
  <si>
    <t>女</t>
  </si>
  <si>
    <t>壮族</t>
  </si>
  <si>
    <t>广西财经学院</t>
  </si>
  <si>
    <t>笔试总成绩</t>
  </si>
  <si>
    <t>面试成绩</t>
  </si>
  <si>
    <t>总分</t>
  </si>
  <si>
    <t>瑶族</t>
  </si>
  <si>
    <t>西南大学育才学院</t>
  </si>
  <si>
    <t>河北经贸大学</t>
  </si>
  <si>
    <t>聊城大学</t>
  </si>
  <si>
    <t>广西师范大学漓江学院</t>
  </si>
  <si>
    <t>广西财经学院</t>
  </si>
  <si>
    <t>桂林旅游高等专科学校</t>
  </si>
  <si>
    <t>梧州学院</t>
  </si>
  <si>
    <t>四川警察学院</t>
  </si>
  <si>
    <t>天津科技大学</t>
  </si>
  <si>
    <t>江西师范大学</t>
  </si>
  <si>
    <t>仫佬族</t>
  </si>
  <si>
    <t>太原科技大学</t>
  </si>
  <si>
    <t>汉族</t>
  </si>
  <si>
    <t>序号</t>
  </si>
  <si>
    <t>9502450101301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</si>
</sst>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6"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21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I29" sqref="I29"/>
    </sheetView>
  </sheetViews>
  <sheetFormatPr defaultColWidth="9.140625" defaultRowHeight="30" customHeight="1"/>
  <cols>
    <col min="1" max="1" width="3.7109375" style="2" customWidth="1"/>
    <col min="2" max="2" width="24.7109375" style="23" customWidth="1"/>
    <col min="3" max="3" width="18.7109375" style="23" customWidth="1"/>
    <col min="4" max="5" width="6.7109375" style="3" customWidth="1"/>
    <col min="6" max="6" width="4.7109375" style="3" customWidth="1"/>
    <col min="7" max="7" width="9.28125" style="3" customWidth="1"/>
    <col min="8" max="8" width="4.7109375" style="3" customWidth="1"/>
    <col min="9" max="9" width="14.28125" style="3" customWidth="1"/>
    <col min="10" max="10" width="20.7109375" style="3" customWidth="1"/>
    <col min="11" max="12" width="6.7109375" style="17" customWidth="1"/>
    <col min="13" max="13" width="8.00390625" style="17" customWidth="1"/>
    <col min="14" max="14" width="12.7109375" style="3" customWidth="1"/>
    <col min="15" max="15" width="6.7109375" style="3" customWidth="1"/>
    <col min="16" max="16384" width="9.140625" style="2" customWidth="1"/>
  </cols>
  <sheetData>
    <row r="1" spans="1:9" s="1" customFormat="1" ht="19.5" customHeight="1">
      <c r="A1" s="19" t="s">
        <v>0</v>
      </c>
      <c r="B1" s="20"/>
      <c r="C1" s="20"/>
      <c r="I1" s="10"/>
    </row>
    <row r="2" spans="1:15" ht="49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0" customHeight="1">
      <c r="A3" s="4" t="s">
        <v>168</v>
      </c>
      <c r="B3" s="4" t="s">
        <v>2</v>
      </c>
      <c r="C3" s="4" t="s">
        <v>3</v>
      </c>
      <c r="D3" s="28" t="s">
        <v>4</v>
      </c>
      <c r="E3" s="12" t="s">
        <v>5</v>
      </c>
      <c r="F3" s="4" t="s">
        <v>6</v>
      </c>
      <c r="G3" s="4" t="s">
        <v>7</v>
      </c>
      <c r="H3" s="4" t="s">
        <v>8</v>
      </c>
      <c r="I3" s="12" t="s">
        <v>9</v>
      </c>
      <c r="J3" s="4" t="s">
        <v>10</v>
      </c>
      <c r="K3" s="18" t="s">
        <v>151</v>
      </c>
      <c r="L3" s="11" t="s">
        <v>152</v>
      </c>
      <c r="M3" s="11" t="s">
        <v>153</v>
      </c>
      <c r="N3" s="11" t="s">
        <v>11</v>
      </c>
      <c r="O3" s="11" t="s">
        <v>12</v>
      </c>
    </row>
    <row r="4" spans="1:15" ht="27.75" customHeight="1">
      <c r="A4" s="6">
        <v>1</v>
      </c>
      <c r="B4" s="21" t="s">
        <v>13</v>
      </c>
      <c r="C4" s="21" t="s">
        <v>14</v>
      </c>
      <c r="D4" s="7" t="s">
        <v>15</v>
      </c>
      <c r="E4" s="13" t="s">
        <v>16</v>
      </c>
      <c r="F4" s="9" t="s">
        <v>17</v>
      </c>
      <c r="G4" s="8">
        <v>1993.07</v>
      </c>
      <c r="H4" s="5" t="s">
        <v>18</v>
      </c>
      <c r="I4" s="13" t="s">
        <v>19</v>
      </c>
      <c r="J4" s="5" t="s">
        <v>20</v>
      </c>
      <c r="K4" s="16">
        <v>74.80833333333334</v>
      </c>
      <c r="L4" s="16">
        <v>86.3</v>
      </c>
      <c r="M4" s="16">
        <f>SUM(K4:L4)</f>
        <v>161.10833333333335</v>
      </c>
      <c r="N4" s="9" t="s">
        <v>21</v>
      </c>
      <c r="O4" s="9" t="s">
        <v>22</v>
      </c>
    </row>
    <row r="5" spans="1:15" ht="27.75" customHeight="1">
      <c r="A5" s="6">
        <v>2</v>
      </c>
      <c r="B5" s="29" t="s">
        <v>23</v>
      </c>
      <c r="C5" s="29" t="s">
        <v>24</v>
      </c>
      <c r="D5" s="26" t="s">
        <v>25</v>
      </c>
      <c r="E5" s="13" t="s">
        <v>30</v>
      </c>
      <c r="F5" s="8" t="s">
        <v>27</v>
      </c>
      <c r="G5" s="8">
        <v>1992.11</v>
      </c>
      <c r="H5" s="5" t="s">
        <v>31</v>
      </c>
      <c r="I5" s="13" t="s">
        <v>32</v>
      </c>
      <c r="J5" s="5" t="s">
        <v>164</v>
      </c>
      <c r="K5" s="16">
        <v>63.65</v>
      </c>
      <c r="L5" s="16">
        <v>77</v>
      </c>
      <c r="M5" s="16">
        <f>SUM(K5:L5)</f>
        <v>140.65</v>
      </c>
      <c r="N5" s="30" t="s">
        <v>21</v>
      </c>
      <c r="O5" s="9" t="s">
        <v>29</v>
      </c>
    </row>
    <row r="6" spans="1:15" ht="27.75" customHeight="1">
      <c r="A6" s="6">
        <v>3</v>
      </c>
      <c r="B6" s="29"/>
      <c r="C6" s="29"/>
      <c r="D6" s="25"/>
      <c r="E6" s="13" t="s">
        <v>26</v>
      </c>
      <c r="F6" s="8" t="s">
        <v>27</v>
      </c>
      <c r="G6" s="8">
        <v>1989.09</v>
      </c>
      <c r="H6" s="5" t="s">
        <v>18</v>
      </c>
      <c r="I6" s="13" t="s">
        <v>28</v>
      </c>
      <c r="J6" s="7" t="s">
        <v>157</v>
      </c>
      <c r="K6" s="16">
        <v>64.55833333333334</v>
      </c>
      <c r="L6" s="16">
        <v>75.3</v>
      </c>
      <c r="M6" s="16">
        <f>SUM(K6:L6)</f>
        <v>139.85833333333335</v>
      </c>
      <c r="N6" s="30"/>
      <c r="O6" s="9" t="s">
        <v>29</v>
      </c>
    </row>
    <row r="7" spans="1:15" ht="27.75" customHeight="1">
      <c r="A7" s="6">
        <v>4</v>
      </c>
      <c r="B7" s="21" t="s">
        <v>33</v>
      </c>
      <c r="C7" s="21" t="s">
        <v>34</v>
      </c>
      <c r="D7" s="7" t="s">
        <v>25</v>
      </c>
      <c r="E7" s="13" t="s">
        <v>35</v>
      </c>
      <c r="F7" s="8" t="s">
        <v>27</v>
      </c>
      <c r="G7" s="8">
        <v>1991.09</v>
      </c>
      <c r="H7" s="7" t="s">
        <v>167</v>
      </c>
      <c r="I7" s="13" t="s">
        <v>36</v>
      </c>
      <c r="J7" s="7" t="s">
        <v>158</v>
      </c>
      <c r="K7" s="16">
        <v>61.19166666666666</v>
      </c>
      <c r="L7" s="16">
        <v>87.3</v>
      </c>
      <c r="M7" s="16">
        <f aca="true" t="shared" si="0" ref="M7:M40">SUM(K7:L7)</f>
        <v>148.49166666666667</v>
      </c>
      <c r="N7" s="9" t="s">
        <v>21</v>
      </c>
      <c r="O7" s="9" t="s">
        <v>29</v>
      </c>
    </row>
    <row r="8" spans="1:15" ht="27.75" customHeight="1">
      <c r="A8" s="6">
        <v>5</v>
      </c>
      <c r="B8" s="21" t="s">
        <v>33</v>
      </c>
      <c r="C8" s="21" t="s">
        <v>37</v>
      </c>
      <c r="D8" s="7" t="s">
        <v>38</v>
      </c>
      <c r="E8" s="13" t="s">
        <v>39</v>
      </c>
      <c r="F8" s="8" t="s">
        <v>27</v>
      </c>
      <c r="G8" s="8">
        <v>1991.01</v>
      </c>
      <c r="H8" s="5" t="s">
        <v>167</v>
      </c>
      <c r="I8" s="13" t="s">
        <v>40</v>
      </c>
      <c r="J8" s="5" t="s">
        <v>41</v>
      </c>
      <c r="K8" s="16">
        <v>66.725</v>
      </c>
      <c r="L8" s="16">
        <v>81.7</v>
      </c>
      <c r="M8" s="16">
        <f t="shared" si="0"/>
        <v>148.425</v>
      </c>
      <c r="N8" s="9" t="s">
        <v>42</v>
      </c>
      <c r="O8" s="9" t="s">
        <v>22</v>
      </c>
    </row>
    <row r="9" spans="1:15" ht="27.75" customHeight="1">
      <c r="A9" s="6">
        <v>6</v>
      </c>
      <c r="B9" s="21" t="s">
        <v>43</v>
      </c>
      <c r="C9" s="21" t="s">
        <v>44</v>
      </c>
      <c r="D9" s="7" t="s">
        <v>15</v>
      </c>
      <c r="E9" s="13" t="s">
        <v>45</v>
      </c>
      <c r="F9" s="8" t="s">
        <v>27</v>
      </c>
      <c r="G9" s="8">
        <v>1993.04</v>
      </c>
      <c r="H9" s="5" t="s">
        <v>167</v>
      </c>
      <c r="I9" s="13" t="s">
        <v>46</v>
      </c>
      <c r="J9" s="5" t="s">
        <v>47</v>
      </c>
      <c r="K9" s="16">
        <v>73.35833333333332</v>
      </c>
      <c r="L9" s="16">
        <v>86.6</v>
      </c>
      <c r="M9" s="16">
        <f t="shared" si="0"/>
        <v>159.95833333333331</v>
      </c>
      <c r="N9" s="9" t="s">
        <v>21</v>
      </c>
      <c r="O9" s="9" t="s">
        <v>22</v>
      </c>
    </row>
    <row r="10" spans="1:15" ht="27.75" customHeight="1">
      <c r="A10" s="6">
        <v>7</v>
      </c>
      <c r="B10" s="21" t="s">
        <v>43</v>
      </c>
      <c r="C10" s="21" t="s">
        <v>48</v>
      </c>
      <c r="D10" s="7" t="s">
        <v>38</v>
      </c>
      <c r="E10" s="13" t="s">
        <v>49</v>
      </c>
      <c r="F10" s="8" t="s">
        <v>27</v>
      </c>
      <c r="G10" s="8">
        <v>1992.11</v>
      </c>
      <c r="H10" s="5" t="s">
        <v>167</v>
      </c>
      <c r="I10" s="13" t="s">
        <v>50</v>
      </c>
      <c r="J10" s="5" t="s">
        <v>41</v>
      </c>
      <c r="K10" s="16">
        <v>68.66666666666666</v>
      </c>
      <c r="L10" s="16">
        <v>77.6</v>
      </c>
      <c r="M10" s="16">
        <f t="shared" si="0"/>
        <v>146.26666666666665</v>
      </c>
      <c r="N10" s="9" t="s">
        <v>42</v>
      </c>
      <c r="O10" s="9" t="s">
        <v>22</v>
      </c>
    </row>
    <row r="11" spans="1:15" ht="27.75" customHeight="1">
      <c r="A11" s="6">
        <v>8</v>
      </c>
      <c r="B11" s="29" t="s">
        <v>51</v>
      </c>
      <c r="C11" s="29" t="s">
        <v>34</v>
      </c>
      <c r="D11" s="27" t="s">
        <v>25</v>
      </c>
      <c r="E11" s="13" t="s">
        <v>52</v>
      </c>
      <c r="F11" s="8" t="s">
        <v>27</v>
      </c>
      <c r="G11" s="8">
        <v>1993.04</v>
      </c>
      <c r="H11" s="5" t="s">
        <v>167</v>
      </c>
      <c r="I11" s="13" t="s">
        <v>53</v>
      </c>
      <c r="J11" s="5" t="s">
        <v>54</v>
      </c>
      <c r="K11" s="16">
        <v>64.85833333333332</v>
      </c>
      <c r="L11" s="16">
        <v>84.4</v>
      </c>
      <c r="M11" s="16">
        <f t="shared" si="0"/>
        <v>149.25833333333333</v>
      </c>
      <c r="N11" s="30" t="s">
        <v>21</v>
      </c>
      <c r="O11" s="9" t="s">
        <v>29</v>
      </c>
    </row>
    <row r="12" spans="1:15" ht="27.75" customHeight="1">
      <c r="A12" s="6">
        <v>9</v>
      </c>
      <c r="B12" s="29"/>
      <c r="C12" s="29"/>
      <c r="D12" s="25"/>
      <c r="E12" s="13" t="s">
        <v>55</v>
      </c>
      <c r="F12" s="8" t="s">
        <v>27</v>
      </c>
      <c r="G12" s="8">
        <v>1992.11</v>
      </c>
      <c r="H12" s="5" t="s">
        <v>167</v>
      </c>
      <c r="I12" s="13" t="s">
        <v>56</v>
      </c>
      <c r="J12" s="5" t="s">
        <v>57</v>
      </c>
      <c r="K12" s="16">
        <v>63.15833333333333</v>
      </c>
      <c r="L12" s="16">
        <v>72.5</v>
      </c>
      <c r="M12" s="16">
        <f t="shared" si="0"/>
        <v>135.65833333333333</v>
      </c>
      <c r="N12" s="30"/>
      <c r="O12" s="9" t="s">
        <v>29</v>
      </c>
    </row>
    <row r="13" spans="1:15" ht="27.75" customHeight="1">
      <c r="A13" s="6">
        <v>10</v>
      </c>
      <c r="B13" s="21" t="s">
        <v>51</v>
      </c>
      <c r="C13" s="21" t="s">
        <v>37</v>
      </c>
      <c r="D13" s="14" t="s">
        <v>38</v>
      </c>
      <c r="E13" s="13" t="s">
        <v>58</v>
      </c>
      <c r="F13" s="9" t="s">
        <v>17</v>
      </c>
      <c r="G13" s="8">
        <v>1988.12</v>
      </c>
      <c r="H13" s="5" t="s">
        <v>167</v>
      </c>
      <c r="I13" s="13" t="s">
        <v>59</v>
      </c>
      <c r="J13" s="5" t="s">
        <v>60</v>
      </c>
      <c r="K13" s="16">
        <v>75.23333333333333</v>
      </c>
      <c r="L13" s="16">
        <v>89.4</v>
      </c>
      <c r="M13" s="16">
        <f t="shared" si="0"/>
        <v>164.63333333333333</v>
      </c>
      <c r="N13" s="9" t="s">
        <v>42</v>
      </c>
      <c r="O13" s="9" t="s">
        <v>22</v>
      </c>
    </row>
    <row r="14" spans="1:15" ht="27.75" customHeight="1">
      <c r="A14" s="6">
        <v>11</v>
      </c>
      <c r="B14" s="21" t="s">
        <v>61</v>
      </c>
      <c r="C14" s="21" t="s">
        <v>24</v>
      </c>
      <c r="D14" s="14" t="s">
        <v>38</v>
      </c>
      <c r="E14" s="13" t="s">
        <v>62</v>
      </c>
      <c r="F14" s="8" t="s">
        <v>27</v>
      </c>
      <c r="G14" s="8">
        <v>1993.12</v>
      </c>
      <c r="H14" s="5" t="s">
        <v>18</v>
      </c>
      <c r="I14" s="13" t="s">
        <v>63</v>
      </c>
      <c r="J14" s="5" t="s">
        <v>64</v>
      </c>
      <c r="K14" s="16">
        <v>71.6</v>
      </c>
      <c r="L14" s="16">
        <v>82.4</v>
      </c>
      <c r="M14" s="16">
        <f t="shared" si="0"/>
        <v>154</v>
      </c>
      <c r="N14" s="9" t="s">
        <v>42</v>
      </c>
      <c r="O14" s="9" t="s">
        <v>22</v>
      </c>
    </row>
    <row r="15" spans="1:15" ht="27.75" customHeight="1">
      <c r="A15" s="6">
        <v>12</v>
      </c>
      <c r="B15" s="29" t="s">
        <v>65</v>
      </c>
      <c r="C15" s="29" t="s">
        <v>34</v>
      </c>
      <c r="D15" s="27" t="s">
        <v>25</v>
      </c>
      <c r="E15" s="13" t="s">
        <v>66</v>
      </c>
      <c r="F15" s="8" t="s">
        <v>27</v>
      </c>
      <c r="G15" s="8">
        <v>1992.04</v>
      </c>
      <c r="H15" s="5" t="s">
        <v>167</v>
      </c>
      <c r="I15" s="13" t="s">
        <v>67</v>
      </c>
      <c r="J15" s="5" t="s">
        <v>68</v>
      </c>
      <c r="K15" s="16">
        <v>64.66666666666666</v>
      </c>
      <c r="L15" s="16">
        <v>81.8</v>
      </c>
      <c r="M15" s="16">
        <f t="shared" si="0"/>
        <v>146.46666666666664</v>
      </c>
      <c r="N15" s="30" t="s">
        <v>21</v>
      </c>
      <c r="O15" s="9" t="s">
        <v>29</v>
      </c>
    </row>
    <row r="16" spans="1:15" ht="27.75" customHeight="1">
      <c r="A16" s="6">
        <v>13</v>
      </c>
      <c r="B16" s="29"/>
      <c r="C16" s="29"/>
      <c r="D16" s="25"/>
      <c r="E16" s="13" t="s">
        <v>69</v>
      </c>
      <c r="F16" s="8" t="s">
        <v>27</v>
      </c>
      <c r="G16" s="8">
        <v>1993.03</v>
      </c>
      <c r="H16" s="5" t="s">
        <v>18</v>
      </c>
      <c r="I16" s="13" t="s">
        <v>70</v>
      </c>
      <c r="J16" s="7" t="s">
        <v>159</v>
      </c>
      <c r="K16" s="16">
        <v>60.80833333333334</v>
      </c>
      <c r="L16" s="16">
        <v>68.8</v>
      </c>
      <c r="M16" s="16">
        <f t="shared" si="0"/>
        <v>129.60833333333335</v>
      </c>
      <c r="N16" s="30"/>
      <c r="O16" s="9" t="s">
        <v>29</v>
      </c>
    </row>
    <row r="17" spans="1:15" ht="30" customHeight="1">
      <c r="A17" s="6">
        <v>14</v>
      </c>
      <c r="B17" s="21" t="s">
        <v>65</v>
      </c>
      <c r="C17" s="21" t="s">
        <v>37</v>
      </c>
      <c r="D17" s="14" t="s">
        <v>38</v>
      </c>
      <c r="E17" s="13" t="s">
        <v>71</v>
      </c>
      <c r="F17" s="9" t="s">
        <v>17</v>
      </c>
      <c r="G17" s="8">
        <v>1990.08</v>
      </c>
      <c r="H17" s="5" t="s">
        <v>167</v>
      </c>
      <c r="I17" s="13" t="s">
        <v>72</v>
      </c>
      <c r="J17" s="7" t="s">
        <v>160</v>
      </c>
      <c r="K17" s="16">
        <v>65.58333333333333</v>
      </c>
      <c r="L17" s="16">
        <v>75.8</v>
      </c>
      <c r="M17" s="16">
        <f t="shared" si="0"/>
        <v>141.38333333333333</v>
      </c>
      <c r="N17" s="9" t="s">
        <v>42</v>
      </c>
      <c r="O17" s="9" t="s">
        <v>22</v>
      </c>
    </row>
    <row r="18" spans="1:15" ht="30" customHeight="1">
      <c r="A18" s="6">
        <v>15</v>
      </c>
      <c r="B18" s="21" t="s">
        <v>73</v>
      </c>
      <c r="C18" s="21" t="s">
        <v>24</v>
      </c>
      <c r="D18" s="7" t="s">
        <v>15</v>
      </c>
      <c r="E18" s="13" t="s">
        <v>74</v>
      </c>
      <c r="F18" s="8" t="s">
        <v>27</v>
      </c>
      <c r="G18" s="8">
        <v>1989.12</v>
      </c>
      <c r="H18" s="5" t="s">
        <v>167</v>
      </c>
      <c r="I18" s="13" t="s">
        <v>75</v>
      </c>
      <c r="J18" s="5" t="s">
        <v>76</v>
      </c>
      <c r="K18" s="16">
        <v>72.41666666666667</v>
      </c>
      <c r="L18" s="16">
        <v>89.2</v>
      </c>
      <c r="M18" s="16">
        <f t="shared" si="0"/>
        <v>161.61666666666667</v>
      </c>
      <c r="N18" s="9" t="s">
        <v>21</v>
      </c>
      <c r="O18" s="9" t="s">
        <v>22</v>
      </c>
    </row>
    <row r="19" spans="1:15" ht="30" customHeight="1">
      <c r="A19" s="6">
        <v>16</v>
      </c>
      <c r="B19" s="21" t="s">
        <v>77</v>
      </c>
      <c r="C19" s="21" t="s">
        <v>34</v>
      </c>
      <c r="D19" s="7" t="s">
        <v>15</v>
      </c>
      <c r="E19" s="13" t="s">
        <v>78</v>
      </c>
      <c r="F19" s="9" t="s">
        <v>17</v>
      </c>
      <c r="G19" s="8">
        <v>1993.11</v>
      </c>
      <c r="H19" s="5" t="s">
        <v>167</v>
      </c>
      <c r="I19" s="13" t="s">
        <v>79</v>
      </c>
      <c r="J19" s="5" t="s">
        <v>80</v>
      </c>
      <c r="K19" s="16">
        <v>70.09166666666667</v>
      </c>
      <c r="L19" s="16">
        <v>86.5</v>
      </c>
      <c r="M19" s="16">
        <f t="shared" si="0"/>
        <v>156.59166666666667</v>
      </c>
      <c r="N19" s="9" t="s">
        <v>21</v>
      </c>
      <c r="O19" s="9" t="s">
        <v>22</v>
      </c>
    </row>
    <row r="20" spans="1:15" ht="30" customHeight="1">
      <c r="A20" s="6">
        <v>17</v>
      </c>
      <c r="B20" s="21" t="s">
        <v>77</v>
      </c>
      <c r="C20" s="21" t="s">
        <v>37</v>
      </c>
      <c r="D20" s="7" t="s">
        <v>15</v>
      </c>
      <c r="E20" s="13" t="s">
        <v>81</v>
      </c>
      <c r="F20" s="8" t="s">
        <v>27</v>
      </c>
      <c r="G20" s="8">
        <v>1992.06</v>
      </c>
      <c r="H20" s="5" t="s">
        <v>167</v>
      </c>
      <c r="I20" s="13" t="s">
        <v>82</v>
      </c>
      <c r="J20" s="5" t="s">
        <v>83</v>
      </c>
      <c r="K20" s="16">
        <v>72.50833333333333</v>
      </c>
      <c r="L20" s="16">
        <v>74.7</v>
      </c>
      <c r="M20" s="16">
        <f t="shared" si="0"/>
        <v>147.20833333333331</v>
      </c>
      <c r="N20" s="9" t="s">
        <v>21</v>
      </c>
      <c r="O20" s="9" t="s">
        <v>22</v>
      </c>
    </row>
    <row r="21" spans="1:15" ht="30" customHeight="1">
      <c r="A21" s="6">
        <v>18</v>
      </c>
      <c r="B21" s="21" t="s">
        <v>77</v>
      </c>
      <c r="C21" s="21" t="s">
        <v>48</v>
      </c>
      <c r="D21" s="7" t="s">
        <v>15</v>
      </c>
      <c r="E21" s="13" t="s">
        <v>84</v>
      </c>
      <c r="F21" s="9" t="s">
        <v>17</v>
      </c>
      <c r="G21" s="8">
        <v>1986.05</v>
      </c>
      <c r="H21" s="5" t="s">
        <v>167</v>
      </c>
      <c r="I21" s="13" t="s">
        <v>85</v>
      </c>
      <c r="J21" s="5" t="s">
        <v>86</v>
      </c>
      <c r="K21" s="16">
        <v>68.35833333333333</v>
      </c>
      <c r="L21" s="16">
        <v>81.1</v>
      </c>
      <c r="M21" s="16">
        <f t="shared" si="0"/>
        <v>149.45833333333331</v>
      </c>
      <c r="N21" s="9" t="s">
        <v>21</v>
      </c>
      <c r="O21" s="9" t="s">
        <v>22</v>
      </c>
    </row>
    <row r="22" spans="1:15" ht="30" customHeight="1">
      <c r="A22" s="6">
        <v>19</v>
      </c>
      <c r="B22" s="29" t="s">
        <v>87</v>
      </c>
      <c r="C22" s="29" t="s">
        <v>14</v>
      </c>
      <c r="D22" s="27" t="s">
        <v>25</v>
      </c>
      <c r="E22" s="13" t="s">
        <v>88</v>
      </c>
      <c r="F22" s="9" t="s">
        <v>17</v>
      </c>
      <c r="G22" s="8">
        <v>1993.12</v>
      </c>
      <c r="H22" s="5" t="s">
        <v>167</v>
      </c>
      <c r="I22" s="13" t="s">
        <v>89</v>
      </c>
      <c r="J22" s="5" t="s">
        <v>60</v>
      </c>
      <c r="K22" s="16">
        <v>67.73333333333332</v>
      </c>
      <c r="L22" s="16">
        <v>80.7</v>
      </c>
      <c r="M22" s="16">
        <f t="shared" si="0"/>
        <v>148.43333333333334</v>
      </c>
      <c r="N22" s="30" t="s">
        <v>21</v>
      </c>
      <c r="O22" s="9" t="s">
        <v>29</v>
      </c>
    </row>
    <row r="23" spans="1:15" ht="30" customHeight="1">
      <c r="A23" s="6">
        <v>20</v>
      </c>
      <c r="B23" s="29"/>
      <c r="C23" s="29"/>
      <c r="D23" s="25"/>
      <c r="E23" s="13" t="s">
        <v>90</v>
      </c>
      <c r="F23" s="9" t="s">
        <v>17</v>
      </c>
      <c r="G23" s="8">
        <v>1993.06</v>
      </c>
      <c r="H23" s="5" t="s">
        <v>167</v>
      </c>
      <c r="I23" s="13" t="s">
        <v>91</v>
      </c>
      <c r="J23" s="7" t="s">
        <v>161</v>
      </c>
      <c r="K23" s="16">
        <v>64.475</v>
      </c>
      <c r="L23" s="16">
        <v>76.6</v>
      </c>
      <c r="M23" s="16">
        <f t="shared" si="0"/>
        <v>141.075</v>
      </c>
      <c r="N23" s="30"/>
      <c r="O23" s="9" t="s">
        <v>29</v>
      </c>
    </row>
    <row r="24" spans="1:15" ht="30" customHeight="1">
      <c r="A24" s="6">
        <v>21</v>
      </c>
      <c r="B24" s="29" t="s">
        <v>92</v>
      </c>
      <c r="C24" s="29" t="s">
        <v>93</v>
      </c>
      <c r="D24" s="27" t="s">
        <v>25</v>
      </c>
      <c r="E24" s="13" t="s">
        <v>94</v>
      </c>
      <c r="F24" s="9" t="s">
        <v>17</v>
      </c>
      <c r="G24" s="8">
        <v>1993.11</v>
      </c>
      <c r="H24" s="5" t="s">
        <v>167</v>
      </c>
      <c r="I24" s="13" t="s">
        <v>95</v>
      </c>
      <c r="J24" s="5" t="s">
        <v>54</v>
      </c>
      <c r="K24" s="16">
        <v>70.84166666666667</v>
      </c>
      <c r="L24" s="16">
        <v>84</v>
      </c>
      <c r="M24" s="16">
        <f t="shared" si="0"/>
        <v>154.84166666666667</v>
      </c>
      <c r="N24" s="30" t="s">
        <v>21</v>
      </c>
      <c r="O24" s="9" t="s">
        <v>29</v>
      </c>
    </row>
    <row r="25" spans="1:15" ht="30" customHeight="1">
      <c r="A25" s="6">
        <v>22</v>
      </c>
      <c r="B25" s="29"/>
      <c r="C25" s="29"/>
      <c r="D25" s="25"/>
      <c r="E25" s="13" t="s">
        <v>96</v>
      </c>
      <c r="F25" s="9" t="s">
        <v>17</v>
      </c>
      <c r="G25" s="8">
        <v>1993.05</v>
      </c>
      <c r="H25" s="5" t="s">
        <v>167</v>
      </c>
      <c r="I25" s="13" t="s">
        <v>97</v>
      </c>
      <c r="J25" s="5" t="s">
        <v>98</v>
      </c>
      <c r="K25" s="16">
        <v>70.025</v>
      </c>
      <c r="L25" s="16">
        <v>77.2</v>
      </c>
      <c r="M25" s="16">
        <f t="shared" si="0"/>
        <v>147.22500000000002</v>
      </c>
      <c r="N25" s="30"/>
      <c r="O25" s="9" t="s">
        <v>29</v>
      </c>
    </row>
    <row r="26" spans="1:15" ht="30" customHeight="1">
      <c r="A26" s="6">
        <v>23</v>
      </c>
      <c r="B26" s="29"/>
      <c r="C26" s="29"/>
      <c r="D26" s="25"/>
      <c r="E26" s="13" t="s">
        <v>99</v>
      </c>
      <c r="F26" s="9" t="s">
        <v>17</v>
      </c>
      <c r="G26" s="8">
        <v>1992.1</v>
      </c>
      <c r="H26" s="5" t="s">
        <v>167</v>
      </c>
      <c r="I26" s="13" t="s">
        <v>100</v>
      </c>
      <c r="J26" s="5" t="s">
        <v>101</v>
      </c>
      <c r="K26" s="16">
        <v>68.20833333333334</v>
      </c>
      <c r="L26" s="16">
        <v>75.3</v>
      </c>
      <c r="M26" s="16">
        <f t="shared" si="0"/>
        <v>143.50833333333333</v>
      </c>
      <c r="N26" s="30"/>
      <c r="O26" s="9" t="s">
        <v>29</v>
      </c>
    </row>
    <row r="27" spans="1:15" ht="30" customHeight="1">
      <c r="A27" s="6">
        <v>24</v>
      </c>
      <c r="B27" s="29"/>
      <c r="C27" s="29"/>
      <c r="D27" s="25"/>
      <c r="E27" s="13" t="s">
        <v>102</v>
      </c>
      <c r="F27" s="9" t="s">
        <v>17</v>
      </c>
      <c r="G27" s="8">
        <v>1992.08</v>
      </c>
      <c r="H27" s="5" t="s">
        <v>167</v>
      </c>
      <c r="I27" s="13" t="s">
        <v>103</v>
      </c>
      <c r="J27" s="7" t="s">
        <v>162</v>
      </c>
      <c r="K27" s="16">
        <v>63.91666666666667</v>
      </c>
      <c r="L27" s="16">
        <v>78.2</v>
      </c>
      <c r="M27" s="16">
        <f t="shared" si="0"/>
        <v>142.11666666666667</v>
      </c>
      <c r="N27" s="30"/>
      <c r="O27" s="9" t="s">
        <v>29</v>
      </c>
    </row>
    <row r="28" spans="1:15" ht="30" customHeight="1">
      <c r="A28" s="6">
        <v>25</v>
      </c>
      <c r="B28" s="29" t="s">
        <v>92</v>
      </c>
      <c r="C28" s="29" t="s">
        <v>24</v>
      </c>
      <c r="D28" s="27" t="s">
        <v>15</v>
      </c>
      <c r="E28" s="13" t="s">
        <v>106</v>
      </c>
      <c r="F28" s="9" t="s">
        <v>27</v>
      </c>
      <c r="G28" s="8">
        <v>1991.06</v>
      </c>
      <c r="H28" s="5" t="s">
        <v>167</v>
      </c>
      <c r="I28" s="13" t="s">
        <v>107</v>
      </c>
      <c r="J28" s="5" t="s">
        <v>98</v>
      </c>
      <c r="K28" s="16">
        <v>72.64166666666667</v>
      </c>
      <c r="L28" s="16">
        <v>84.7</v>
      </c>
      <c r="M28" s="16">
        <f>SUM(K28:L28)</f>
        <v>157.34166666666667</v>
      </c>
      <c r="N28" s="30" t="s">
        <v>21</v>
      </c>
      <c r="O28" s="9" t="s">
        <v>22</v>
      </c>
    </row>
    <row r="29" spans="1:15" ht="30" customHeight="1">
      <c r="A29" s="6">
        <v>26</v>
      </c>
      <c r="B29" s="29"/>
      <c r="C29" s="29"/>
      <c r="D29" s="25"/>
      <c r="E29" s="13" t="s">
        <v>104</v>
      </c>
      <c r="F29" s="9" t="s">
        <v>27</v>
      </c>
      <c r="G29" s="8">
        <v>1991.03</v>
      </c>
      <c r="H29" s="5" t="s">
        <v>165</v>
      </c>
      <c r="I29" s="13" t="s">
        <v>105</v>
      </c>
      <c r="J29" s="5" t="s">
        <v>166</v>
      </c>
      <c r="K29" s="16">
        <v>74.35</v>
      </c>
      <c r="L29" s="16">
        <v>82.8</v>
      </c>
      <c r="M29" s="16">
        <f>SUM(K29:L29)</f>
        <v>157.14999999999998</v>
      </c>
      <c r="N29" s="30"/>
      <c r="O29" s="9" t="s">
        <v>22</v>
      </c>
    </row>
    <row r="30" spans="1:15" ht="30" customHeight="1">
      <c r="A30" s="6">
        <v>27</v>
      </c>
      <c r="B30" s="21" t="s">
        <v>92</v>
      </c>
      <c r="C30" s="21" t="s">
        <v>108</v>
      </c>
      <c r="D30" s="7" t="s">
        <v>109</v>
      </c>
      <c r="E30" s="13" t="s">
        <v>110</v>
      </c>
      <c r="F30" s="9" t="s">
        <v>27</v>
      </c>
      <c r="G30" s="8">
        <v>1989.12</v>
      </c>
      <c r="H30" s="5" t="s">
        <v>18</v>
      </c>
      <c r="I30" s="13" t="s">
        <v>111</v>
      </c>
      <c r="J30" s="5" t="s">
        <v>112</v>
      </c>
      <c r="K30" s="16">
        <v>63.791666666666664</v>
      </c>
      <c r="L30" s="16">
        <v>79.7</v>
      </c>
      <c r="M30" s="16">
        <f t="shared" si="0"/>
        <v>143.49166666666667</v>
      </c>
      <c r="N30" s="9" t="s">
        <v>113</v>
      </c>
      <c r="O30" s="9" t="s">
        <v>22</v>
      </c>
    </row>
    <row r="31" spans="1:15" ht="30" customHeight="1">
      <c r="A31" s="6">
        <v>28</v>
      </c>
      <c r="B31" s="21" t="s">
        <v>114</v>
      </c>
      <c r="C31" s="21" t="s">
        <v>24</v>
      </c>
      <c r="D31" s="14" t="s">
        <v>15</v>
      </c>
      <c r="E31" s="13" t="s">
        <v>115</v>
      </c>
      <c r="F31" s="9" t="s">
        <v>27</v>
      </c>
      <c r="G31" s="8">
        <v>1993.03</v>
      </c>
      <c r="H31" s="5" t="s">
        <v>18</v>
      </c>
      <c r="I31" s="13" t="s">
        <v>116</v>
      </c>
      <c r="J31" s="5" t="s">
        <v>117</v>
      </c>
      <c r="K31" s="16">
        <v>70.73333333333333</v>
      </c>
      <c r="L31" s="16">
        <v>86.4</v>
      </c>
      <c r="M31" s="16">
        <f t="shared" si="0"/>
        <v>157.13333333333333</v>
      </c>
      <c r="N31" s="9" t="s">
        <v>21</v>
      </c>
      <c r="O31" s="9" t="s">
        <v>22</v>
      </c>
    </row>
    <row r="32" spans="1:15" ht="30" customHeight="1">
      <c r="A32" s="6">
        <v>29</v>
      </c>
      <c r="B32" s="22" t="s">
        <v>144</v>
      </c>
      <c r="C32" s="22" t="s">
        <v>145</v>
      </c>
      <c r="D32" s="7" t="s">
        <v>146</v>
      </c>
      <c r="E32" s="15" t="s">
        <v>147</v>
      </c>
      <c r="F32" s="9" t="s">
        <v>148</v>
      </c>
      <c r="G32" s="8">
        <v>1993.09</v>
      </c>
      <c r="H32" s="7" t="s">
        <v>149</v>
      </c>
      <c r="I32" s="31" t="s">
        <v>169</v>
      </c>
      <c r="J32" s="7" t="s">
        <v>150</v>
      </c>
      <c r="K32" s="16">
        <v>72.06666666666666</v>
      </c>
      <c r="L32" s="16">
        <v>83.8</v>
      </c>
      <c r="M32" s="16">
        <f t="shared" si="0"/>
        <v>155.86666666666667</v>
      </c>
      <c r="N32" s="9" t="s">
        <v>21</v>
      </c>
      <c r="O32" s="9" t="s">
        <v>22</v>
      </c>
    </row>
    <row r="33" spans="1:15" ht="30" customHeight="1">
      <c r="A33" s="6">
        <v>30</v>
      </c>
      <c r="B33" s="21" t="s">
        <v>118</v>
      </c>
      <c r="C33" s="21" t="s">
        <v>34</v>
      </c>
      <c r="D33" s="14" t="s">
        <v>15</v>
      </c>
      <c r="E33" s="13" t="s">
        <v>119</v>
      </c>
      <c r="F33" s="9" t="s">
        <v>27</v>
      </c>
      <c r="G33" s="8">
        <v>1990.1</v>
      </c>
      <c r="H33" s="5" t="s">
        <v>167</v>
      </c>
      <c r="I33" s="13" t="s">
        <v>120</v>
      </c>
      <c r="J33" s="7" t="s">
        <v>163</v>
      </c>
      <c r="K33" s="16">
        <v>70.89166666666667</v>
      </c>
      <c r="L33" s="16">
        <v>85</v>
      </c>
      <c r="M33" s="16">
        <f t="shared" si="0"/>
        <v>155.89166666666665</v>
      </c>
      <c r="N33" s="9" t="s">
        <v>21</v>
      </c>
      <c r="O33" s="9" t="s">
        <v>22</v>
      </c>
    </row>
    <row r="34" spans="1:15" ht="30" customHeight="1">
      <c r="A34" s="6">
        <v>31</v>
      </c>
      <c r="B34" s="21" t="s">
        <v>118</v>
      </c>
      <c r="C34" s="21" t="s">
        <v>37</v>
      </c>
      <c r="D34" s="5" t="s">
        <v>15</v>
      </c>
      <c r="E34" s="13" t="s">
        <v>121</v>
      </c>
      <c r="F34" s="9" t="s">
        <v>27</v>
      </c>
      <c r="G34" s="8">
        <v>1990.1</v>
      </c>
      <c r="H34" s="5" t="s">
        <v>18</v>
      </c>
      <c r="I34" s="13" t="s">
        <v>122</v>
      </c>
      <c r="J34" s="5" t="s">
        <v>123</v>
      </c>
      <c r="K34" s="16">
        <v>66.14166666666667</v>
      </c>
      <c r="L34" s="16">
        <v>78.8</v>
      </c>
      <c r="M34" s="16">
        <f t="shared" si="0"/>
        <v>144.94166666666666</v>
      </c>
      <c r="N34" s="9" t="s">
        <v>21</v>
      </c>
      <c r="O34" s="9" t="s">
        <v>22</v>
      </c>
    </row>
    <row r="35" spans="1:15" ht="30" customHeight="1">
      <c r="A35" s="6">
        <v>32</v>
      </c>
      <c r="B35" s="21" t="s">
        <v>124</v>
      </c>
      <c r="C35" s="21" t="s">
        <v>34</v>
      </c>
      <c r="D35" s="5" t="s">
        <v>15</v>
      </c>
      <c r="E35" s="13" t="s">
        <v>125</v>
      </c>
      <c r="F35" s="9" t="s">
        <v>27</v>
      </c>
      <c r="G35" s="8">
        <v>1992.05</v>
      </c>
      <c r="H35" s="5" t="s">
        <v>167</v>
      </c>
      <c r="I35" s="13" t="s">
        <v>126</v>
      </c>
      <c r="J35" s="5" t="s">
        <v>127</v>
      </c>
      <c r="K35" s="16">
        <v>71.31666666666666</v>
      </c>
      <c r="L35" s="16">
        <v>84.1</v>
      </c>
      <c r="M35" s="16">
        <f t="shared" si="0"/>
        <v>155.41666666666666</v>
      </c>
      <c r="N35" s="9" t="s">
        <v>21</v>
      </c>
      <c r="O35" s="9" t="s">
        <v>22</v>
      </c>
    </row>
    <row r="36" spans="1:15" ht="30" customHeight="1">
      <c r="A36" s="6">
        <v>33</v>
      </c>
      <c r="B36" s="21" t="s">
        <v>124</v>
      </c>
      <c r="C36" s="21" t="s">
        <v>37</v>
      </c>
      <c r="D36" s="7" t="s">
        <v>38</v>
      </c>
      <c r="E36" s="13" t="s">
        <v>128</v>
      </c>
      <c r="F36" s="9" t="s">
        <v>27</v>
      </c>
      <c r="G36" s="8">
        <v>1992.09</v>
      </c>
      <c r="H36" s="5" t="s">
        <v>129</v>
      </c>
      <c r="I36" s="13" t="s">
        <v>130</v>
      </c>
      <c r="J36" s="5" t="s">
        <v>131</v>
      </c>
      <c r="K36" s="16">
        <v>70.775</v>
      </c>
      <c r="L36" s="16">
        <v>87.5</v>
      </c>
      <c r="M36" s="16">
        <f t="shared" si="0"/>
        <v>158.275</v>
      </c>
      <c r="N36" s="9" t="s">
        <v>42</v>
      </c>
      <c r="O36" s="9" t="s">
        <v>22</v>
      </c>
    </row>
    <row r="37" spans="1:15" ht="30" customHeight="1">
      <c r="A37" s="6">
        <v>34</v>
      </c>
      <c r="B37" s="29" t="s">
        <v>132</v>
      </c>
      <c r="C37" s="29" t="s">
        <v>24</v>
      </c>
      <c r="D37" s="25" t="s">
        <v>25</v>
      </c>
      <c r="E37" s="13" t="s">
        <v>133</v>
      </c>
      <c r="F37" s="9" t="s">
        <v>27</v>
      </c>
      <c r="G37" s="8">
        <v>1989.03</v>
      </c>
      <c r="H37" s="5" t="s">
        <v>18</v>
      </c>
      <c r="I37" s="13" t="s">
        <v>134</v>
      </c>
      <c r="J37" s="7" t="s">
        <v>156</v>
      </c>
      <c r="K37" s="16">
        <v>68.6</v>
      </c>
      <c r="L37" s="16">
        <v>76.4</v>
      </c>
      <c r="M37" s="16">
        <f t="shared" si="0"/>
        <v>145</v>
      </c>
      <c r="N37" s="30" t="s">
        <v>21</v>
      </c>
      <c r="O37" s="9" t="s">
        <v>29</v>
      </c>
    </row>
    <row r="38" spans="1:15" ht="30" customHeight="1">
      <c r="A38" s="6">
        <v>35</v>
      </c>
      <c r="B38" s="29"/>
      <c r="C38" s="29"/>
      <c r="D38" s="25"/>
      <c r="E38" s="13" t="s">
        <v>135</v>
      </c>
      <c r="F38" s="9" t="s">
        <v>27</v>
      </c>
      <c r="G38" s="8">
        <v>1992.09</v>
      </c>
      <c r="H38" s="7" t="s">
        <v>154</v>
      </c>
      <c r="I38" s="13" t="s">
        <v>136</v>
      </c>
      <c r="J38" s="7" t="s">
        <v>155</v>
      </c>
      <c r="K38" s="16">
        <v>59.54166666666667</v>
      </c>
      <c r="L38" s="16">
        <v>83.3</v>
      </c>
      <c r="M38" s="16">
        <f t="shared" si="0"/>
        <v>142.84166666666667</v>
      </c>
      <c r="N38" s="30"/>
      <c r="O38" s="9" t="s">
        <v>29</v>
      </c>
    </row>
    <row r="39" spans="1:15" ht="30" customHeight="1">
      <c r="A39" s="6">
        <v>36</v>
      </c>
      <c r="B39" s="21" t="s">
        <v>137</v>
      </c>
      <c r="C39" s="21" t="s">
        <v>93</v>
      </c>
      <c r="D39" s="5" t="s">
        <v>15</v>
      </c>
      <c r="E39" s="13" t="s">
        <v>138</v>
      </c>
      <c r="F39" s="9" t="s">
        <v>17</v>
      </c>
      <c r="G39" s="8">
        <v>1993.08</v>
      </c>
      <c r="H39" s="5" t="s">
        <v>167</v>
      </c>
      <c r="I39" s="13" t="s">
        <v>139</v>
      </c>
      <c r="J39" s="5" t="s">
        <v>140</v>
      </c>
      <c r="K39" s="16">
        <v>72.46666666666667</v>
      </c>
      <c r="L39" s="16">
        <v>83.1</v>
      </c>
      <c r="M39" s="16">
        <f t="shared" si="0"/>
        <v>155.56666666666666</v>
      </c>
      <c r="N39" s="9" t="s">
        <v>21</v>
      </c>
      <c r="O39" s="9" t="s">
        <v>22</v>
      </c>
    </row>
    <row r="40" spans="1:15" ht="30" customHeight="1">
      <c r="A40" s="6">
        <v>37</v>
      </c>
      <c r="B40" s="21" t="s">
        <v>137</v>
      </c>
      <c r="C40" s="21" t="s">
        <v>14</v>
      </c>
      <c r="D40" s="5" t="s">
        <v>15</v>
      </c>
      <c r="E40" s="13" t="s">
        <v>141</v>
      </c>
      <c r="F40" s="9" t="s">
        <v>17</v>
      </c>
      <c r="G40" s="8">
        <v>1990.07</v>
      </c>
      <c r="H40" s="5" t="s">
        <v>31</v>
      </c>
      <c r="I40" s="13" t="s">
        <v>142</v>
      </c>
      <c r="J40" s="5" t="s">
        <v>143</v>
      </c>
      <c r="K40" s="16">
        <v>66.90833333333333</v>
      </c>
      <c r="L40" s="16">
        <v>77.4</v>
      </c>
      <c r="M40" s="16">
        <f t="shared" si="0"/>
        <v>144.30833333333334</v>
      </c>
      <c r="N40" s="9" t="s">
        <v>21</v>
      </c>
      <c r="O40" s="9" t="s">
        <v>22</v>
      </c>
    </row>
  </sheetData>
  <sheetProtection/>
  <mergeCells count="29">
    <mergeCell ref="D5:D6"/>
    <mergeCell ref="D11:D12"/>
    <mergeCell ref="D15:D16"/>
    <mergeCell ref="D22:D23"/>
    <mergeCell ref="D24:D27"/>
    <mergeCell ref="D28:D29"/>
    <mergeCell ref="D37:D38"/>
    <mergeCell ref="A2:O2"/>
    <mergeCell ref="C5:C6"/>
    <mergeCell ref="B5:B6"/>
    <mergeCell ref="C15:C16"/>
    <mergeCell ref="B15:B16"/>
    <mergeCell ref="N11:N12"/>
    <mergeCell ref="C28:C29"/>
    <mergeCell ref="B28:B29"/>
    <mergeCell ref="C24:C27"/>
    <mergeCell ref="B24:B27"/>
    <mergeCell ref="C22:C23"/>
    <mergeCell ref="B22:B23"/>
    <mergeCell ref="N5:N6"/>
    <mergeCell ref="C11:C12"/>
    <mergeCell ref="B11:B12"/>
    <mergeCell ref="B37:B38"/>
    <mergeCell ref="C37:C38"/>
    <mergeCell ref="N37:N38"/>
    <mergeCell ref="N28:N29"/>
    <mergeCell ref="N24:N27"/>
    <mergeCell ref="N22:N23"/>
    <mergeCell ref="N15:N16"/>
  </mergeCells>
  <printOptions horizontalCentered="1"/>
  <pageMargins left="0.3937007874015748" right="0.3937007874015748" top="0.7874015748031497" bottom="0.7874015748031497" header="0.472440944881889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李敏</cp:lastModifiedBy>
  <cp:lastPrinted>2017-01-09T05:05:34Z</cp:lastPrinted>
  <dcterms:created xsi:type="dcterms:W3CDTF">2014-10-29T09:49:34Z</dcterms:created>
  <dcterms:modified xsi:type="dcterms:W3CDTF">2017-01-09T05:06:06Z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