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<sst xmlns="http://schemas.openxmlformats.org/spreadsheetml/2006/main" count="23" uniqueCount="19">
  <si>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马进虎</t>
  </si>
  <si>
    <t>明占秀</t>
  </si>
  <si>
    <t>杨娇娜</t>
  </si>
  <si>
    <t>男</t>
  </si>
  <si>
    <t>女</t>
  </si>
  <si>
    <t>序号</t>
  </si>
  <si>
    <t>姓名</t>
  </si>
  <si>
    <t>性别</t>
  </si>
  <si>
    <t>报考岗位（代码）</t>
  </si>
  <si>
    <r>
      <t>苏</t>
    </r>
    <r>
      <rPr>
        <sz val="10"/>
        <rFont val="宋体"/>
        <family val="0"/>
      </rPr>
      <t>梅</t>
    </r>
  </si>
  <si>
    <r>
      <t>尚</t>
    </r>
    <r>
      <rPr>
        <sz val="10"/>
        <rFont val="宋体"/>
        <family val="0"/>
      </rPr>
      <t>阳</t>
    </r>
  </si>
  <si>
    <r>
      <t>马</t>
    </r>
    <r>
      <rPr>
        <sz val="10"/>
        <rFont val="宋体"/>
        <family val="0"/>
      </rPr>
      <t>妍</t>
    </r>
  </si>
  <si>
    <t>准考证号</t>
  </si>
  <si>
    <t>笔试成绩</t>
  </si>
  <si>
    <t>总成绩</t>
  </si>
  <si>
    <t>面试成绩</t>
  </si>
  <si>
    <t>笔试成绩×60%</t>
  </si>
  <si>
    <t>面试成绩×40%</t>
  </si>
  <si>
    <r>
      <t>2015</t>
    </r>
    <r>
      <rPr>
        <b/>
        <sz val="18"/>
        <rFont val="宋体"/>
        <family val="0"/>
      </rPr>
      <t>年中共临夏州委党校公开引进招聘紧缺
专业技术人员考试拟聘用人员名单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</si>
</sst>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80" fontId="6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0" fillId="0" borderId="10" xfId="0" applyNumberForma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F6" sqref="F6"/>
    </sheetView>
  </sheetViews>
  <sheetFormatPr defaultColWidth="9.421875" defaultRowHeight="12.75"/>
  <cols>
    <col min="1" max="1" width="5.421875" style="1" customWidth="1"/>
    <col min="2" max="2" width="8.00390625" style="5" customWidth="1"/>
    <col min="3" max="3" width="5.7109375" style="1" customWidth="1"/>
    <col min="4" max="4" width="8.8515625" style="1" customWidth="1"/>
    <col min="5" max="5" width="9.421875" style="1" customWidth="1"/>
    <col min="6" max="7" width="9.421875" style="7" customWidth="1"/>
    <col min="8" max="8" width="10.140625" style="7" customWidth="1"/>
    <col min="9" max="10" width="9.421875" style="7" customWidth="1"/>
    <col min="11" max="16384" width="9.421875" style="1" customWidth="1"/>
  </cols>
  <sheetData>
    <row r="1" spans="1:10" ht="77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1" customFormat="1" ht="42" customHeight="1">
      <c r="A2" s="8" t="s">
        <v>5</v>
      </c>
      <c r="B2" s="9" t="s">
        <v>6</v>
      </c>
      <c r="C2" s="8" t="s">
        <v>7</v>
      </c>
      <c r="D2" s="8" t="s">
        <v>8</v>
      </c>
      <c r="E2" s="10" t="s">
        <v>12</v>
      </c>
      <c r="F2" s="6" t="s">
        <v>13</v>
      </c>
      <c r="G2" s="6" t="s">
        <v>15</v>
      </c>
      <c r="H2" s="6" t="s">
        <v>16</v>
      </c>
      <c r="I2" s="6" t="s">
        <v>17</v>
      </c>
      <c r="J2" s="6" t="s">
        <v>14</v>
      </c>
    </row>
    <row r="3" spans="1:10" ht="24.75" customHeight="1">
      <c r="A3" s="2">
        <v>1</v>
      </c>
      <c r="B3" s="4" t="s">
        <v>11</v>
      </c>
      <c r="C3" s="3" t="s">
        <v>4</v>
      </c>
      <c r="D3" s="2">
        <v>1</v>
      </c>
      <c r="E3" s="2">
        <v>20150104</v>
      </c>
      <c r="F3" s="12">
        <v>74</v>
      </c>
      <c r="G3" s="12">
        <v>93.67</v>
      </c>
      <c r="H3" s="12">
        <f aca="true" t="shared" si="0" ref="H3:H8">F3*0.6</f>
        <v>44.4</v>
      </c>
      <c r="I3" s="12">
        <f aca="true" t="shared" si="1" ref="I3:I8">G3*0.4</f>
        <v>37.468</v>
      </c>
      <c r="J3" s="12">
        <f aca="true" t="shared" si="2" ref="J3:J8">H3+I3</f>
        <v>81.868</v>
      </c>
    </row>
    <row r="4" spans="1:10" ht="24.75" customHeight="1">
      <c r="A4" s="2">
        <v>2</v>
      </c>
      <c r="B4" s="4" t="s">
        <v>1</v>
      </c>
      <c r="C4" s="3" t="s">
        <v>4</v>
      </c>
      <c r="D4" s="2">
        <v>1</v>
      </c>
      <c r="E4" s="2">
        <v>20150106</v>
      </c>
      <c r="F4" s="12">
        <v>74</v>
      </c>
      <c r="G4" s="12">
        <v>91</v>
      </c>
      <c r="H4" s="12">
        <f t="shared" si="0"/>
        <v>44.4</v>
      </c>
      <c r="I4" s="12">
        <f t="shared" si="1"/>
        <v>36.4</v>
      </c>
      <c r="J4" s="12">
        <f t="shared" si="2"/>
        <v>80.8</v>
      </c>
    </row>
    <row r="5" spans="1:10" ht="24.75" customHeight="1">
      <c r="A5" s="2">
        <v>3</v>
      </c>
      <c r="B5" s="4" t="s">
        <v>2</v>
      </c>
      <c r="C5" s="3" t="s">
        <v>4</v>
      </c>
      <c r="D5" s="2">
        <v>2</v>
      </c>
      <c r="E5" s="2">
        <v>20150110</v>
      </c>
      <c r="F5" s="12">
        <v>69</v>
      </c>
      <c r="G5" s="12">
        <v>92.33</v>
      </c>
      <c r="H5" s="12">
        <f t="shared" si="0"/>
        <v>41.4</v>
      </c>
      <c r="I5" s="12">
        <f t="shared" si="1"/>
        <v>36.932</v>
      </c>
      <c r="J5" s="12">
        <f t="shared" si="2"/>
        <v>78.332</v>
      </c>
    </row>
    <row r="6" spans="1:10" ht="24.75" customHeight="1">
      <c r="A6" s="2">
        <v>4</v>
      </c>
      <c r="B6" s="4" t="s">
        <v>10</v>
      </c>
      <c r="C6" s="3" t="s">
        <v>3</v>
      </c>
      <c r="D6" s="2">
        <v>3</v>
      </c>
      <c r="E6" s="2">
        <v>20150116</v>
      </c>
      <c r="F6" s="12">
        <v>75</v>
      </c>
      <c r="G6" s="12">
        <v>95.33</v>
      </c>
      <c r="H6" s="12">
        <f t="shared" si="0"/>
        <v>45</v>
      </c>
      <c r="I6" s="12">
        <f t="shared" si="1"/>
        <v>38.132</v>
      </c>
      <c r="J6" s="12">
        <f t="shared" si="2"/>
        <v>83.132</v>
      </c>
    </row>
    <row r="7" spans="1:10" ht="24.75" customHeight="1">
      <c r="A7" s="2">
        <v>5</v>
      </c>
      <c r="B7" s="4" t="s">
        <v>0</v>
      </c>
      <c r="C7" s="3" t="s">
        <v>3</v>
      </c>
      <c r="D7" s="2">
        <v>5</v>
      </c>
      <c r="E7" s="2">
        <v>20150120</v>
      </c>
      <c r="F7" s="12">
        <v>78</v>
      </c>
      <c r="G7" s="12">
        <v>90.67</v>
      </c>
      <c r="H7" s="12">
        <f t="shared" si="0"/>
        <v>46.8</v>
      </c>
      <c r="I7" s="12">
        <f t="shared" si="1"/>
        <v>36.268</v>
      </c>
      <c r="J7" s="12">
        <f t="shared" si="2"/>
        <v>83.068</v>
      </c>
    </row>
    <row r="8" spans="1:10" ht="24.75" customHeight="1">
      <c r="A8" s="2">
        <v>6</v>
      </c>
      <c r="B8" s="4" t="s">
        <v>9</v>
      </c>
      <c r="C8" s="3" t="s">
        <v>4</v>
      </c>
      <c r="D8" s="2">
        <v>6</v>
      </c>
      <c r="E8" s="2">
        <v>20150122</v>
      </c>
      <c r="F8" s="12">
        <v>73</v>
      </c>
      <c r="G8" s="12">
        <v>91</v>
      </c>
      <c r="H8" s="12">
        <f t="shared" si="0"/>
        <v>43.8</v>
      </c>
      <c r="I8" s="12">
        <f t="shared" si="1"/>
        <v>36.4</v>
      </c>
      <c r="J8" s="12">
        <f t="shared" si="2"/>
        <v>80.19999999999999</v>
      </c>
    </row>
  </sheetData>
  <sheetProtection/>
  <mergeCells count="1">
    <mergeCell ref="A1:J1"/>
  </mergeCells>
  <printOptions horizontalCentered="1"/>
  <pageMargins left="0.6692913385826772" right="0.31496062992125984" top="0.984251968503937" bottom="0.8661417322834646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2015-08-20T09:45:30Z</cp:lastPrinted>
  <dcterms:created xsi:type="dcterms:W3CDTF">2015-08-17T11:31:06Z</dcterms:created>
  <dcterms:modified xsi:type="dcterms:W3CDTF">2015-08-20T10:13:25Z</dcterms:modified>
  <cp:category/>
  <cp:version/>
  <cp:contentType/>
  <cp:contentStatus/>
</cp:coreProperties>
</file>