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<sst xmlns="http://schemas.openxmlformats.org/spreadsheetml/2006/main" count="571" uniqueCount="350">
  <si>
    <t>序号</t>
  </si>
  <si>
    <t>岗位名称</t>
  </si>
  <si>
    <t>专业要求</t>
  </si>
  <si>
    <t>具体专业方向</t>
  </si>
  <si>
    <t>就业地点</t>
  </si>
  <si>
    <t>其他条件</t>
  </si>
  <si>
    <t>国有企业</t>
  </si>
  <si>
    <t>建筑工程</t>
  </si>
  <si>
    <t>工民建</t>
  </si>
  <si>
    <t>全国各地项目部</t>
  </si>
  <si>
    <t>工程管理</t>
  </si>
  <si>
    <t>湖南华升集团生产技术员</t>
  </si>
  <si>
    <t>纺织类</t>
  </si>
  <si>
    <t>纺织机械、棉纺</t>
  </si>
  <si>
    <t>不限</t>
  </si>
  <si>
    <t>株洲市芦淞区</t>
  </si>
  <si>
    <t>男性优先</t>
  </si>
  <si>
    <t>本科/学士</t>
  </si>
  <si>
    <t>25岁以下</t>
  </si>
  <si>
    <t>湖南省永州市</t>
  </si>
  <si>
    <t>男性</t>
  </si>
  <si>
    <t>长丰集团冲压技术员</t>
  </si>
  <si>
    <t>化工</t>
  </si>
  <si>
    <t>精细化工产品的研制与开发、新药创制</t>
  </si>
  <si>
    <t>硕士研究生</t>
  </si>
  <si>
    <t>25岁以下</t>
  </si>
  <si>
    <t>国有企业</t>
  </si>
  <si>
    <t>长沙</t>
  </si>
  <si>
    <t>海利集团农药研发员</t>
  </si>
  <si>
    <t>湖南省建工集团工程管理员</t>
  </si>
  <si>
    <t>湖南省建工集团建筑工程专业技术人员</t>
  </si>
  <si>
    <t>湘电集团安装调试员</t>
  </si>
  <si>
    <t>机械、电气、自动化</t>
  </si>
  <si>
    <t>无</t>
  </si>
  <si>
    <t>本科</t>
  </si>
  <si>
    <t>国有企业</t>
  </si>
  <si>
    <t>湘潭</t>
  </si>
  <si>
    <t>湘电集团绝化工艺员</t>
  </si>
  <si>
    <t>高分子材料</t>
  </si>
  <si>
    <t>硕士</t>
  </si>
  <si>
    <t>湘电集团电机设计员</t>
  </si>
  <si>
    <t>电气工程</t>
  </si>
  <si>
    <t>湘电集团焊接工艺员</t>
  </si>
  <si>
    <t>材料成型</t>
  </si>
  <si>
    <t>湘电集团机械设计员</t>
  </si>
  <si>
    <t>湘电集团电控设计员</t>
  </si>
  <si>
    <t>11</t>
  </si>
  <si>
    <t>湖南省轻工盐业集团技术员</t>
  </si>
  <si>
    <t>地质工程类</t>
  </si>
  <si>
    <t>地质勘探</t>
  </si>
  <si>
    <t>无恐高、色盲、色弱
（驻外工作）</t>
  </si>
  <si>
    <t>计划招聘
人数</t>
  </si>
  <si>
    <t>最低学历、
学位</t>
  </si>
  <si>
    <t>年龄
要求</t>
  </si>
  <si>
    <t>单位
性质</t>
  </si>
  <si>
    <t>重点本科应届毕业生、身体素质好（男性）</t>
  </si>
  <si>
    <t>本科</t>
  </si>
  <si>
    <t>大专</t>
  </si>
  <si>
    <t>全日制本科；男性</t>
  </si>
  <si>
    <t>电气工程、控制理论</t>
  </si>
  <si>
    <t>电气工程、控制理论，弱电</t>
  </si>
  <si>
    <t>机械设计理论</t>
  </si>
  <si>
    <t>机械设计理论，机械结构分析</t>
  </si>
  <si>
    <t>材料成型，焊接</t>
  </si>
  <si>
    <t>电气工程，电机与电器</t>
  </si>
  <si>
    <t>材料成型及控制工程</t>
  </si>
  <si>
    <t>材料成型及控制工程，模具设计与制造</t>
  </si>
  <si>
    <t>工程管理，工程造价</t>
  </si>
  <si>
    <r>
      <t>衡阳</t>
    </r>
    <r>
      <rPr>
        <sz val="10"/>
        <rFont val="Calibri"/>
        <family val="2"/>
      </rPr>
      <t>/</t>
    </r>
    <r>
      <rPr>
        <sz val="10"/>
        <rFont val="宋体"/>
        <family val="0"/>
      </rPr>
      <t>津市</t>
    </r>
  </si>
  <si>
    <t>湖南省轻工盐业集团技术员</t>
  </si>
  <si>
    <t>电气工程及其自动化</t>
  </si>
  <si>
    <t>电气工程及其自动化，电气控制</t>
  </si>
  <si>
    <t>本科</t>
  </si>
  <si>
    <t>25岁以下</t>
  </si>
  <si>
    <t>国有企业</t>
  </si>
  <si>
    <r>
      <t>衡阳</t>
    </r>
    <r>
      <rPr>
        <sz val="10"/>
        <rFont val="Calibri"/>
        <family val="2"/>
      </rPr>
      <t>/</t>
    </r>
    <r>
      <rPr>
        <sz val="10"/>
        <rFont val="宋体"/>
        <family val="0"/>
      </rPr>
      <t>津市</t>
    </r>
  </si>
  <si>
    <t>全日制本科；男性</t>
  </si>
  <si>
    <t>湘投控股集团董事会专干</t>
  </si>
  <si>
    <t>不限</t>
  </si>
  <si>
    <t>法律、经济、中文等相关专业</t>
  </si>
  <si>
    <t>硕士</t>
  </si>
  <si>
    <t>30岁以下</t>
  </si>
  <si>
    <t>国有企业</t>
  </si>
  <si>
    <t>长沙</t>
  </si>
  <si>
    <t>全日制硕士研究生</t>
  </si>
  <si>
    <t>湘投控股集团团支部书记</t>
  </si>
  <si>
    <t>管理、党的理论及相关专业</t>
  </si>
  <si>
    <t>华天集团酒店水电工</t>
  </si>
  <si>
    <t>中技</t>
  </si>
  <si>
    <t>18-45岁</t>
  </si>
  <si>
    <t>有强电工证</t>
  </si>
  <si>
    <t>华天集团酒店DJ师</t>
  </si>
  <si>
    <t>音响、 灯光等</t>
  </si>
  <si>
    <t>无</t>
  </si>
  <si>
    <t>华天集团酒店大堂副理</t>
  </si>
  <si>
    <t>酒店管理或英语专业</t>
  </si>
  <si>
    <t>22-30岁</t>
  </si>
  <si>
    <t>英语六级以上</t>
  </si>
  <si>
    <t>粮油集团技术员</t>
  </si>
  <si>
    <t>食品加工</t>
  </si>
  <si>
    <t>食品加工，质量检验、产品开发</t>
  </si>
  <si>
    <t>常德石门</t>
  </si>
  <si>
    <t>男性</t>
  </si>
  <si>
    <t>天心集团养殖技术员</t>
  </si>
  <si>
    <t>畜牧兽医或
动物营养</t>
  </si>
  <si>
    <t xml:space="preserve">湖南省或河南省各地市的养殖场 </t>
  </si>
  <si>
    <t>路桥集团</t>
  </si>
  <si>
    <t>路桥或机械</t>
  </si>
  <si>
    <t>全国各地项目部</t>
  </si>
  <si>
    <t>男性；学历为一本</t>
  </si>
  <si>
    <t>工程管理或财务管理</t>
  </si>
  <si>
    <t>兴湘集团华悦大酒店大堂副理</t>
  </si>
  <si>
    <t>酒店与旅游管理</t>
  </si>
  <si>
    <t>酒店与旅游管理专业方向</t>
  </si>
  <si>
    <t>大专</t>
  </si>
  <si>
    <t>22-32岁</t>
  </si>
  <si>
    <t>长沙市</t>
  </si>
  <si>
    <t>身高，男1.72以上，女1.65以上，形象气质佳，有效好的沟通能力及一定的英语口语交流能力。有一年以上同星级同岗位工作经验。</t>
  </si>
  <si>
    <t>二十三冶</t>
  </si>
  <si>
    <t>物流工程</t>
  </si>
  <si>
    <t>全国各地</t>
  </si>
  <si>
    <t>2014年应届生</t>
  </si>
  <si>
    <t>测绘工程</t>
  </si>
  <si>
    <t>新天地集团技术岗位</t>
  </si>
  <si>
    <t>机械、机电、化工、自动化或弹药工程与爆炸技术等</t>
  </si>
  <si>
    <t>本科（理学或工学学位）</t>
  </si>
  <si>
    <t>20-30岁</t>
  </si>
  <si>
    <t>湖南省各地州市县</t>
  </si>
  <si>
    <t>黄金集团</t>
  </si>
  <si>
    <t>矿山类工程技术专业</t>
  </si>
  <si>
    <t>采矿工程、地质工程</t>
  </si>
  <si>
    <t>本科</t>
  </si>
  <si>
    <t>22周岁以下</t>
  </si>
  <si>
    <t>集团公司下属子公司</t>
  </si>
  <si>
    <t>中联重科营销代表</t>
  </si>
  <si>
    <t>市场营销、企业管理或机械类相关专业</t>
  </si>
  <si>
    <t>国有控股</t>
  </si>
  <si>
    <t>陕西、四川、甘肃、新疆等地</t>
  </si>
  <si>
    <t>底薪+提成工资（月收入3000左右）；服从区域分配</t>
  </si>
  <si>
    <t>中联重科售后服务工程师</t>
  </si>
  <si>
    <t>机械、机电或机制等相关机械类专业</t>
  </si>
  <si>
    <t>陕西、四川</t>
  </si>
  <si>
    <t>华菱集团涟钢检修中心钳工</t>
  </si>
  <si>
    <t>机械专业</t>
  </si>
  <si>
    <t>湖南涟源</t>
  </si>
  <si>
    <t>华菱集团衡钢轧钢工艺技术岗位</t>
  </si>
  <si>
    <t>材料成型及控制工程或材料学</t>
  </si>
  <si>
    <t>35周岁以下</t>
  </si>
  <si>
    <t>湖南衡阳</t>
  </si>
  <si>
    <t>211、985院校</t>
  </si>
  <si>
    <t>锡矿山闪星锑业有限责任公司技术岗位</t>
  </si>
  <si>
    <t>测量</t>
  </si>
  <si>
    <t>矿山</t>
  </si>
  <si>
    <t>24岁以下</t>
  </si>
  <si>
    <t>国有</t>
  </si>
  <si>
    <t>冷水江</t>
  </si>
  <si>
    <t>地质</t>
  </si>
  <si>
    <t>湖南有色黄沙坪矿业分公司技术岗位</t>
  </si>
  <si>
    <t>26岁以下</t>
  </si>
  <si>
    <t>郴州市</t>
  </si>
  <si>
    <t>兵器集团技术员</t>
  </si>
  <si>
    <t>机电一体化或自动化控制</t>
  </si>
  <si>
    <t>大学本科</t>
  </si>
  <si>
    <t>国有独资</t>
  </si>
  <si>
    <t>益阳</t>
  </si>
  <si>
    <t>应届毕业生</t>
  </si>
  <si>
    <t>湘煤集团专业技术类岗位</t>
  </si>
  <si>
    <t>煤矿安全生产主体专业</t>
  </si>
  <si>
    <t>井下采掘、机电运输、通风与瓦斯等专业</t>
  </si>
  <si>
    <t>大专及以上</t>
  </si>
  <si>
    <t>25周岁以下</t>
  </si>
  <si>
    <t>省属国有</t>
  </si>
  <si>
    <t>湖南、贵州、
新疆等地</t>
  </si>
  <si>
    <t>湘煤集团管理类岗位</t>
  </si>
  <si>
    <t>财务专业</t>
  </si>
  <si>
    <t>财务管理</t>
  </si>
  <si>
    <t>小计</t>
  </si>
  <si>
    <t>国资委</t>
  </si>
  <si>
    <t>西藏高校毕业生来湘就业岗位信息汇总表</t>
  </si>
  <si>
    <t>省经信委</t>
  </si>
  <si>
    <t>联系方式</t>
  </si>
  <si>
    <t>长沙创芯集成电路有限公司</t>
  </si>
  <si>
    <t>泰富重装集团有限公司</t>
  </si>
  <si>
    <t>数控机床、电气自动化、信息技术等</t>
  </si>
  <si>
    <t>株洲华安机车产品新技术开发有限公司</t>
  </si>
  <si>
    <t>计算机软件</t>
  </si>
  <si>
    <t>研发技术员</t>
  </si>
  <si>
    <t>大专</t>
  </si>
  <si>
    <t>22以上</t>
  </si>
  <si>
    <t>民营</t>
  </si>
  <si>
    <t>株洲</t>
  </si>
  <si>
    <t>hrd-xz@cisemi.com.cn</t>
  </si>
  <si>
    <t>软件工程师</t>
  </si>
  <si>
    <t>073122895598 hwj_163@126.com</t>
  </si>
  <si>
    <t>株洲中南金属材料有限责任公司</t>
  </si>
  <si>
    <t>网站设计与维护人员</t>
  </si>
  <si>
    <t>25以上</t>
  </si>
  <si>
    <t>0731-22339193 3503102@qq.com</t>
  </si>
  <si>
    <t>株洲扶阳医疗器械有限公司</t>
  </si>
  <si>
    <t>广告设计</t>
  </si>
  <si>
    <t>设计人员</t>
  </si>
  <si>
    <t>0731-22663206</t>
  </si>
  <si>
    <t>湖南思洋信息技术有限公司株洲分公司</t>
  </si>
  <si>
    <t>不限</t>
  </si>
  <si>
    <t>阿里巴巴·旺铺设计师</t>
  </si>
  <si>
    <t>18以上</t>
  </si>
  <si>
    <t>0731-22110365</t>
  </si>
  <si>
    <t>株洲赛杰IT职业技术学校</t>
  </si>
  <si>
    <t>英语</t>
  </si>
  <si>
    <t>英语老师兼咨询师</t>
  </si>
  <si>
    <t>20以上</t>
  </si>
  <si>
    <t>英语专业毕业，英语6级以上</t>
  </si>
  <si>
    <t>0731-22976288</t>
  </si>
  <si>
    <t>中专以上</t>
  </si>
  <si>
    <t>民营</t>
  </si>
  <si>
    <t>长沙经开区</t>
  </si>
  <si>
    <t>会简单的英语和电脑操作</t>
  </si>
  <si>
    <t>机械</t>
  </si>
  <si>
    <t>湘潭</t>
  </si>
  <si>
    <t>刘圆   15873127153</t>
  </si>
  <si>
    <t>1</t>
  </si>
  <si>
    <t>24-35</t>
  </si>
  <si>
    <t>台韩合资</t>
  </si>
  <si>
    <t>梨树全创科技有限公司</t>
  </si>
  <si>
    <t>财务报关员</t>
  </si>
  <si>
    <t>系统品质工程师</t>
  </si>
  <si>
    <t>22-30</t>
  </si>
  <si>
    <t>身高1.55以上，有2-3年工作经验，有电子厂经验优先考虑，2500-3800元/月+150元伙食补助</t>
  </si>
  <si>
    <t>身高1.55以上，具PCB工作经验2年，3000-3800元/月+150元伙食补助</t>
  </si>
  <si>
    <t>AQE工程师</t>
  </si>
  <si>
    <t>38以下</t>
  </si>
  <si>
    <t>PCB品质管理5年以上，了解PBC全流程品质不良分析，涉及外包品质管理和供应商管理，2500-3000元/月+150元伙食补助</t>
  </si>
  <si>
    <t>2</t>
  </si>
  <si>
    <t>OP工种师</t>
  </si>
  <si>
    <t>20-30</t>
  </si>
  <si>
    <t>熟练使用Genesis2000应用软件对PCB板的制作，熟悉整个PCB生产流程和制程生产条件，善于沟通。待遇：面议+150元伙食补助</t>
  </si>
  <si>
    <t>网络管理员</t>
  </si>
  <si>
    <t>22-35</t>
  </si>
  <si>
    <t>设备维护</t>
  </si>
  <si>
    <t>数人</t>
  </si>
  <si>
    <t>20-45</t>
  </si>
  <si>
    <t>男，熟悉网络维护及客户端电脑软硬件故障排除，熟悉思科交换机的调试和维护。待遇：面议+150元伙食补助。</t>
  </si>
  <si>
    <t>身高1.55M以上，熟悉PCB行业设备的维护和修理，有电工证者优先，待遇：面议+150元伙食补助</t>
  </si>
  <si>
    <t>塔奥（湘潭）地通汽车制品有限公司</t>
  </si>
  <si>
    <t>中外合资</t>
  </si>
  <si>
    <t>污水处理员</t>
  </si>
  <si>
    <t>中专以上</t>
  </si>
  <si>
    <t>大专及以上</t>
  </si>
  <si>
    <t>环境工程、水处理、给排水等相关专业</t>
  </si>
  <si>
    <t>有3年以上电泳涂装（脱脂、表调、磷化、钝化、电泳）污水处理行业工作经验，熟悉污水排放标准，熟悉混凝沉淀反应、生化反应、气浮等工艺，有较强的污水处理理论基础，熟悉常见的水处理设备和仪表。具有较强的协调、沟通能力和语言表达能力。薪资：2000-4000元</t>
  </si>
  <si>
    <t>高、中专以上</t>
  </si>
  <si>
    <t>模具维修工</t>
  </si>
  <si>
    <t>机械</t>
  </si>
  <si>
    <t>有相关工作经验8年以上，薪资：面议</t>
  </si>
  <si>
    <t>质检员</t>
  </si>
  <si>
    <t>20岁以上</t>
  </si>
  <si>
    <t>有1年以上汽车配件及相关行业工作经验。能看懂简单工程图纸，能熟练使用测量工具。对ISQ体系比较了解，能对现场质量有效监控。服从安排，能适应加班。薪资：2500元以上</t>
  </si>
  <si>
    <t>性别不限。能吃苦耐劳，身体健康。服从安排管理，能适应加班及倒班。薪资：3000-7000元</t>
  </si>
  <si>
    <t>若干</t>
  </si>
  <si>
    <t>操作工</t>
  </si>
  <si>
    <t>17-40</t>
  </si>
  <si>
    <t>生产班长</t>
  </si>
  <si>
    <t>不限</t>
  </si>
  <si>
    <t>大专以上</t>
  </si>
  <si>
    <t>有管理工作经验二年以上。身体健康，2300-3300元/月。</t>
  </si>
  <si>
    <t>58624163
15173260498（陈小姐）</t>
  </si>
  <si>
    <t xml:space="preserve">0731-52821300
</t>
  </si>
  <si>
    <t>18873227787（吴小姐）</t>
  </si>
  <si>
    <t>普工（涂装、冲压）</t>
  </si>
  <si>
    <t>湘潭九华佛吉亚利民汽车内外饰系统有限公司</t>
  </si>
  <si>
    <t>年龄17-40岁。身体健康，能吃苦耐劳。1600-2600元/月。</t>
  </si>
  <si>
    <t>物流班长</t>
  </si>
  <si>
    <t>生产/厂务/品保类助理技术员</t>
  </si>
  <si>
    <t>35岁以下</t>
  </si>
  <si>
    <t>肖潇18874827739</t>
  </si>
  <si>
    <t>25左右</t>
  </si>
  <si>
    <t>省委统战部</t>
  </si>
  <si>
    <t>3</t>
  </si>
  <si>
    <t>副总载</t>
  </si>
  <si>
    <t>副总监</t>
  </si>
  <si>
    <t>项目运营经理</t>
  </si>
  <si>
    <t>博士生导师</t>
  </si>
  <si>
    <t>常务副所长</t>
  </si>
  <si>
    <t>医院管理总监</t>
  </si>
  <si>
    <t>爱尔眼科总裁办</t>
  </si>
  <si>
    <t>爱尔眼科审计部</t>
  </si>
  <si>
    <t>爱尔眼科眼底病事业部</t>
  </si>
  <si>
    <t>爱尔眼科项目运营经理</t>
  </si>
  <si>
    <t>爱尔眼科科教中心</t>
  </si>
  <si>
    <t>爱尔眼科健康产业集团</t>
  </si>
  <si>
    <t>能够根据行业发展方向及不同市场环境，设计医院整体运营模式，精通组织管理评审与改进技术，良好的经营分析能力；具备较强的医院运营管理与流程管理能力。</t>
  </si>
  <si>
    <t>爱尔眼科信息中心</t>
  </si>
  <si>
    <t>总监</t>
  </si>
  <si>
    <t>本科以上</t>
  </si>
  <si>
    <t>8年以上审计相关工作经验； 具有CPA或CIA资格； 熟悉有关财政金融法律、法规政策，熟悉有关财务会计、审计政策 ；掌握财务审计、专项审计、投资审计的程序及方法，具备组织与管理控制能力和团队管理经验。</t>
  </si>
  <si>
    <t>了解医院信息技术平台和应用的未来发展趋势，具备较强专业能力及医院信息化系统规划与实施能力，熟悉现代化医院运营流程，主导过大型或连锁型医院医学信息化（HIS、PACS、CVIS、CIS、LIS等）项目建设。</t>
  </si>
  <si>
    <r>
      <t>能够根据事业部经营发展的战略目标和方针路线，完善事业部运营管理；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具有较强经营分析能力与文字功底，擅长建立与规范事业部运营标准，具有敏锐的新闻捕捉能力，对事业部运营流程与服务标准具有较强的现场培训、督导、评估能力。</t>
    </r>
  </si>
  <si>
    <t>营销、医学、管理类专业，</t>
  </si>
  <si>
    <t>博士学位</t>
  </si>
  <si>
    <r>
      <t>眼科学术造诣较深的教授，其学术水平在国内本学科领域内处于前列，在某些方面接近或达到国际先进水平。有培养研究生经验，担负实际指导博士生的责任。近五年来在国内外核心刊物上发表论文不少于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篇。</t>
    </r>
  </si>
  <si>
    <r>
      <t>50</t>
    </r>
    <r>
      <rPr>
        <sz val="10"/>
        <color indexed="8"/>
        <rFont val="宋体"/>
        <family val="0"/>
      </rPr>
      <t>岁以下，学术背景过硬，有扎实科研水平和能力（基础研究为主），有海外</t>
    </r>
    <r>
      <rPr>
        <sz val="10"/>
        <color indexed="8"/>
        <rFont val="Times New Roman"/>
        <family val="1"/>
      </rPr>
      <t>/PI</t>
    </r>
    <r>
      <rPr>
        <sz val="10"/>
        <color indexed="8"/>
        <rFont val="宋体"/>
        <family val="0"/>
      </rPr>
      <t>经验或背景者优先。</t>
    </r>
  </si>
  <si>
    <t>博士及以上学历</t>
  </si>
  <si>
    <t>本科及以上学历</t>
  </si>
  <si>
    <t>具有医学或经济、金融类专业背景。精通现代医院管理理念及等级评审制度，能够根据行业发展方向及不同市场环境，设计医院整体运营模式，具有敏锐的市场洞察力与组织管理能力。</t>
  </si>
  <si>
    <t>襄樊</t>
  </si>
  <si>
    <t>黄石</t>
  </si>
  <si>
    <t>衡阳</t>
  </si>
  <si>
    <t xml:space="preserve">常德 </t>
  </si>
  <si>
    <t>岳阳</t>
  </si>
  <si>
    <t>爱尔眼科</t>
  </si>
  <si>
    <t>白内障</t>
  </si>
  <si>
    <t>眼整形</t>
  </si>
  <si>
    <t>特检、视光</t>
  </si>
  <si>
    <t>小儿眼病</t>
  </si>
  <si>
    <t>0731-85179288-8826/8827</t>
  </si>
  <si>
    <t>城市规划、建筑学等</t>
  </si>
  <si>
    <t>大汉城建项目公司</t>
  </si>
  <si>
    <t>6</t>
  </si>
  <si>
    <t>土木工程、给水排水工程、工程管理</t>
  </si>
  <si>
    <t>4</t>
  </si>
  <si>
    <t>0731-85289006
（肖小姐）
81868909@qq.com</t>
  </si>
  <si>
    <t>成绩排列年级前十名；学校或院系优秀学生干部；中共党员；获省级优秀毕业生；获省级其它荣誉。211或985重点大学毕业生优先。</t>
  </si>
  <si>
    <t>省工商联</t>
  </si>
  <si>
    <t>1、电子技术知识扎实，对车辆电子产品有一定的认知；2、对单片机技术熟悉，有一定的动手编程能力；3、接受力强，头脑灵活，工作积极主动；4、熟悉产品应用后的技术解答与服务流程；</t>
  </si>
  <si>
    <t>1、工作积极主动，爱学习；2、熟悉ACCESS、SQL数据库；3、对JAVA、C、VB、VC等软件设计熟悉，至少熟悉当下流行软件设计语言；4、需要务实、爱岗敬业，服从工作安排；5、能吃苦、出差；</t>
  </si>
  <si>
    <t>1、计算机相关专业，道德品行端正,良好的职业操守。
2、熟悉HTML、CSS、avascript、AJAX。 3、熟悉C#或者其他服务器开发语言。 4、熟悉Dreamweaver、Microso。
5、熟悉图片制作等工具。</t>
  </si>
  <si>
    <t>1：熟悉印刷、包装、户外广告等制作流程；2：扎实的美术功底； 3：能熟练使用Photoshop、Coreldraw、InDesign等平面设计软件，以及Word、PowerPoint、Excel办公软件；</t>
  </si>
  <si>
    <t>1、有较好的审美观，精通PS，有耐心，有同行业经验者优先。
注：P图片速度快2、有淘宝页面设计工作经验者优先。</t>
  </si>
  <si>
    <t>总计</t>
  </si>
  <si>
    <t>李界宏
85933881/13907310542</t>
  </si>
  <si>
    <t>李春发
84666083/13975851065</t>
  </si>
  <si>
    <t>肖  哲
0735-4572483/13187274985</t>
  </si>
  <si>
    <t>柳昌良
0738-5831069/13707388893</t>
  </si>
  <si>
    <t>黄卫民85628291/13973126707</t>
  </si>
  <si>
    <t>高向阳85237996/13723871514</t>
  </si>
  <si>
    <t>黄云辉82881663/13973192243</t>
  </si>
  <si>
    <t>方  英85357877/15084791188</t>
  </si>
  <si>
    <t>敖琢58595086/13607322378</t>
  </si>
  <si>
    <t>陈全胜84449258/15074995749</t>
  </si>
  <si>
    <t>柏  波85188424/13307492781</t>
  </si>
  <si>
    <t>李安安84660888-82112/13574895366</t>
  </si>
  <si>
    <t>匡逢春82280274/13974900181</t>
  </si>
  <si>
    <t>黄伟华84116915/13908470138</t>
  </si>
  <si>
    <t>孙纳英85590470/13973117441</t>
  </si>
  <si>
    <t>卢  佳82248520/13787030928</t>
  </si>
  <si>
    <t>谢世锐85170750/13973123490</t>
  </si>
  <si>
    <t>彭治勇88936060/15874089389</t>
  </si>
  <si>
    <t>刘  军85304681/15116227179</t>
  </si>
  <si>
    <t>谢保平0738-8663626/13807381656</t>
  </si>
  <si>
    <t>左飞073189751818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</si>
</sst>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Calibri"/>
      <family val="2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20"/>
      <name val="方正大标宋简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10" xfId="0" applyNumberFormat="1" applyBorder="1" applyAlignment="1">
      <alignment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 wrapText="1"/>
    </xf>
    <xf numFmtId="49" fontId="25" fillId="0" borderId="0" xfId="0" applyNumberFormat="1" applyFont="1" applyAlignment="1">
      <alignment wrapText="1"/>
    </xf>
    <xf numFmtId="0" fontId="21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horizontal="justify" wrapText="1"/>
    </xf>
    <xf numFmtId="49" fontId="24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9" fontId="24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3" fillId="0" borderId="10" xfId="40" applyBorder="1" applyAlignment="1" applyProtection="1">
      <alignment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rd-xz@cisemi.com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28">
      <selection activeCell="K30" sqref="K30:K31"/>
    </sheetView>
  </sheetViews>
  <sheetFormatPr defaultColWidth="9.00390625" defaultRowHeight="14.25"/>
  <cols>
    <col min="1" max="1" width="3.375" style="32" customWidth="1"/>
    <col min="2" max="2" width="16.75390625" style="30" customWidth="1"/>
    <col min="3" max="3" width="7.375" style="30" customWidth="1"/>
    <col min="4" max="4" width="11.50390625" style="30" customWidth="1"/>
    <col min="5" max="5" width="13.375" style="18" customWidth="1"/>
    <col min="6" max="6" width="12.625" style="18" customWidth="1"/>
    <col min="7" max="7" width="5.375" style="18" customWidth="1"/>
    <col min="8" max="8" width="7.50390625" style="18" customWidth="1"/>
    <col min="9" max="9" width="8.375" style="18" customWidth="1"/>
    <col min="10" max="10" width="23.50390625" style="1" customWidth="1"/>
    <col min="11" max="11" width="19.00390625" style="1" customWidth="1"/>
    <col min="12" max="16384" width="9.00390625" style="1" customWidth="1"/>
  </cols>
  <sheetData>
    <row r="1" spans="1:11" ht="47.25" customHeight="1">
      <c r="A1" s="48" t="s">
        <v>178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4" customFormat="1" ht="33.75" customHeight="1">
      <c r="A2" s="31" t="s">
        <v>0</v>
      </c>
      <c r="B2" s="3" t="s">
        <v>1</v>
      </c>
      <c r="C2" s="3" t="s">
        <v>51</v>
      </c>
      <c r="D2" s="3" t="s">
        <v>2</v>
      </c>
      <c r="E2" s="3" t="s">
        <v>3</v>
      </c>
      <c r="F2" s="3" t="s">
        <v>52</v>
      </c>
      <c r="G2" s="3" t="s">
        <v>53</v>
      </c>
      <c r="H2" s="3" t="s">
        <v>54</v>
      </c>
      <c r="I2" s="3" t="s">
        <v>4</v>
      </c>
      <c r="J2" s="3" t="s">
        <v>5</v>
      </c>
      <c r="K2" s="5" t="s">
        <v>180</v>
      </c>
    </row>
    <row r="3" spans="1:11" s="4" customFormat="1" ht="24.75" customHeight="1">
      <c r="A3" s="49" t="s">
        <v>177</v>
      </c>
      <c r="B3" s="5" t="s">
        <v>30</v>
      </c>
      <c r="C3" s="6">
        <v>1</v>
      </c>
      <c r="D3" s="5" t="s">
        <v>7</v>
      </c>
      <c r="E3" s="5" t="s">
        <v>8</v>
      </c>
      <c r="F3" s="5" t="s">
        <v>56</v>
      </c>
      <c r="G3" s="5" t="s">
        <v>14</v>
      </c>
      <c r="H3" s="5" t="s">
        <v>6</v>
      </c>
      <c r="I3" s="5" t="s">
        <v>9</v>
      </c>
      <c r="J3" s="5" t="s">
        <v>55</v>
      </c>
      <c r="K3" s="44" t="s">
        <v>333</v>
      </c>
    </row>
    <row r="4" spans="1:11" s="4" customFormat="1" ht="24.75" customHeight="1">
      <c r="A4" s="50"/>
      <c r="B4" s="5" t="s">
        <v>29</v>
      </c>
      <c r="C4" s="6">
        <v>1</v>
      </c>
      <c r="D4" s="5" t="s">
        <v>10</v>
      </c>
      <c r="E4" s="5" t="s">
        <v>67</v>
      </c>
      <c r="F4" s="5" t="s">
        <v>56</v>
      </c>
      <c r="G4" s="5" t="s">
        <v>14</v>
      </c>
      <c r="H4" s="5" t="s">
        <v>6</v>
      </c>
      <c r="I4" s="5" t="s">
        <v>9</v>
      </c>
      <c r="J4" s="5" t="s">
        <v>55</v>
      </c>
      <c r="K4" s="45"/>
    </row>
    <row r="5" spans="1:11" s="4" customFormat="1" ht="24.75" customHeight="1">
      <c r="A5" s="50"/>
      <c r="B5" s="5" t="s">
        <v>11</v>
      </c>
      <c r="C5" s="6">
        <v>2</v>
      </c>
      <c r="D5" s="5" t="s">
        <v>12</v>
      </c>
      <c r="E5" s="5" t="s">
        <v>13</v>
      </c>
      <c r="F5" s="5" t="s">
        <v>57</v>
      </c>
      <c r="G5" s="5" t="s">
        <v>14</v>
      </c>
      <c r="H5" s="5" t="s">
        <v>6</v>
      </c>
      <c r="I5" s="5" t="s">
        <v>15</v>
      </c>
      <c r="J5" s="5" t="s">
        <v>16</v>
      </c>
      <c r="K5" s="5" t="s">
        <v>334</v>
      </c>
    </row>
    <row r="6" spans="1:11" s="4" customFormat="1" ht="51" customHeight="1">
      <c r="A6" s="50"/>
      <c r="B6" s="7" t="s">
        <v>21</v>
      </c>
      <c r="C6" s="8">
        <v>1</v>
      </c>
      <c r="D6" s="7" t="s">
        <v>65</v>
      </c>
      <c r="E6" s="7" t="s">
        <v>66</v>
      </c>
      <c r="F6" s="7" t="s">
        <v>17</v>
      </c>
      <c r="G6" s="7" t="s">
        <v>18</v>
      </c>
      <c r="H6" s="5" t="s">
        <v>6</v>
      </c>
      <c r="I6" s="7" t="s">
        <v>19</v>
      </c>
      <c r="J6" s="7" t="s">
        <v>20</v>
      </c>
      <c r="K6" s="7" t="s">
        <v>335</v>
      </c>
    </row>
    <row r="7" spans="1:11" s="4" customFormat="1" ht="43.5" customHeight="1">
      <c r="A7" s="50"/>
      <c r="B7" s="9" t="s">
        <v>28</v>
      </c>
      <c r="C7" s="10">
        <v>2</v>
      </c>
      <c r="D7" s="9" t="s">
        <v>22</v>
      </c>
      <c r="E7" s="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7" t="s">
        <v>33</v>
      </c>
      <c r="K7" s="40" t="s">
        <v>336</v>
      </c>
    </row>
    <row r="8" spans="1:11" s="4" customFormat="1" ht="24.75" customHeight="1">
      <c r="A8" s="50"/>
      <c r="B8" s="7" t="s">
        <v>31</v>
      </c>
      <c r="C8" s="8">
        <v>4</v>
      </c>
      <c r="D8" s="7"/>
      <c r="E8" s="7" t="s">
        <v>32</v>
      </c>
      <c r="F8" s="7" t="s">
        <v>34</v>
      </c>
      <c r="G8" s="7" t="s">
        <v>33</v>
      </c>
      <c r="H8" s="7" t="s">
        <v>35</v>
      </c>
      <c r="I8" s="7" t="s">
        <v>36</v>
      </c>
      <c r="J8" s="7" t="s">
        <v>50</v>
      </c>
      <c r="K8" s="42" t="s">
        <v>337</v>
      </c>
    </row>
    <row r="9" spans="1:11" s="4" customFormat="1" ht="24.75" customHeight="1">
      <c r="A9" s="50"/>
      <c r="B9" s="7" t="s">
        <v>37</v>
      </c>
      <c r="C9" s="8">
        <v>1</v>
      </c>
      <c r="D9" s="7"/>
      <c r="E9" s="7" t="s">
        <v>38</v>
      </c>
      <c r="F9" s="7" t="s">
        <v>39</v>
      </c>
      <c r="G9" s="7" t="s">
        <v>33</v>
      </c>
      <c r="H9" s="7" t="s">
        <v>35</v>
      </c>
      <c r="I9" s="7" t="s">
        <v>36</v>
      </c>
      <c r="J9" s="7" t="s">
        <v>33</v>
      </c>
      <c r="K9" s="46"/>
    </row>
    <row r="10" spans="1:11" s="4" customFormat="1" ht="24.75" customHeight="1">
      <c r="A10" s="50"/>
      <c r="B10" s="7" t="s">
        <v>40</v>
      </c>
      <c r="C10" s="8">
        <v>2</v>
      </c>
      <c r="D10" s="7" t="s">
        <v>41</v>
      </c>
      <c r="E10" s="7" t="s">
        <v>64</v>
      </c>
      <c r="F10" s="7" t="s">
        <v>39</v>
      </c>
      <c r="G10" s="7" t="s">
        <v>33</v>
      </c>
      <c r="H10" s="7" t="s">
        <v>35</v>
      </c>
      <c r="I10" s="7" t="s">
        <v>36</v>
      </c>
      <c r="J10" s="7" t="s">
        <v>33</v>
      </c>
      <c r="K10" s="46"/>
    </row>
    <row r="11" spans="1:11" s="4" customFormat="1" ht="24.75" customHeight="1">
      <c r="A11" s="50"/>
      <c r="B11" s="7" t="s">
        <v>42</v>
      </c>
      <c r="C11" s="8">
        <v>1</v>
      </c>
      <c r="D11" s="7" t="s">
        <v>43</v>
      </c>
      <c r="E11" s="7" t="s">
        <v>63</v>
      </c>
      <c r="F11" s="7" t="s">
        <v>34</v>
      </c>
      <c r="G11" s="7" t="s">
        <v>33</v>
      </c>
      <c r="H11" s="7" t="s">
        <v>35</v>
      </c>
      <c r="I11" s="7" t="s">
        <v>36</v>
      </c>
      <c r="J11" s="7" t="s">
        <v>33</v>
      </c>
      <c r="K11" s="46"/>
    </row>
    <row r="12" spans="1:11" s="4" customFormat="1" ht="24.75" customHeight="1">
      <c r="A12" s="50"/>
      <c r="B12" s="7" t="s">
        <v>44</v>
      </c>
      <c r="C12" s="8">
        <v>1</v>
      </c>
      <c r="D12" s="7" t="s">
        <v>61</v>
      </c>
      <c r="E12" s="7" t="s">
        <v>62</v>
      </c>
      <c r="F12" s="7" t="s">
        <v>39</v>
      </c>
      <c r="G12" s="7" t="s">
        <v>33</v>
      </c>
      <c r="H12" s="7" t="s">
        <v>35</v>
      </c>
      <c r="I12" s="7" t="s">
        <v>36</v>
      </c>
      <c r="J12" s="7" t="s">
        <v>33</v>
      </c>
      <c r="K12" s="46"/>
    </row>
    <row r="13" spans="1:11" s="4" customFormat="1" ht="24.75" customHeight="1">
      <c r="A13" s="50"/>
      <c r="B13" s="7" t="s">
        <v>45</v>
      </c>
      <c r="C13" s="8">
        <v>1</v>
      </c>
      <c r="D13" s="7" t="s">
        <v>59</v>
      </c>
      <c r="E13" s="7" t="s">
        <v>60</v>
      </c>
      <c r="F13" s="7" t="s">
        <v>39</v>
      </c>
      <c r="G13" s="7" t="s">
        <v>33</v>
      </c>
      <c r="H13" s="7" t="s">
        <v>35</v>
      </c>
      <c r="I13" s="7" t="s">
        <v>36</v>
      </c>
      <c r="J13" s="7" t="s">
        <v>33</v>
      </c>
      <c r="K13" s="47"/>
    </row>
    <row r="14" spans="1:11" s="4" customFormat="1" ht="24.75" customHeight="1">
      <c r="A14" s="50"/>
      <c r="B14" s="7" t="s">
        <v>47</v>
      </c>
      <c r="C14" s="8">
        <v>1</v>
      </c>
      <c r="D14" s="7" t="s">
        <v>48</v>
      </c>
      <c r="E14" s="7" t="s">
        <v>49</v>
      </c>
      <c r="F14" s="7" t="s">
        <v>34</v>
      </c>
      <c r="G14" s="7" t="s">
        <v>18</v>
      </c>
      <c r="H14" s="5" t="s">
        <v>6</v>
      </c>
      <c r="I14" s="7" t="s">
        <v>68</v>
      </c>
      <c r="J14" s="7" t="s">
        <v>58</v>
      </c>
      <c r="K14" s="42" t="s">
        <v>338</v>
      </c>
    </row>
    <row r="15" spans="1:11" s="4" customFormat="1" ht="24.75" customHeight="1">
      <c r="A15" s="50"/>
      <c r="B15" s="7" t="s">
        <v>69</v>
      </c>
      <c r="C15" s="8">
        <v>1</v>
      </c>
      <c r="D15" s="7" t="s">
        <v>70</v>
      </c>
      <c r="E15" s="7" t="s">
        <v>71</v>
      </c>
      <c r="F15" s="7" t="s">
        <v>72</v>
      </c>
      <c r="G15" s="7" t="s">
        <v>73</v>
      </c>
      <c r="H15" s="5" t="s">
        <v>74</v>
      </c>
      <c r="I15" s="7" t="s">
        <v>75</v>
      </c>
      <c r="J15" s="7" t="s">
        <v>76</v>
      </c>
      <c r="K15" s="43"/>
    </row>
    <row r="16" spans="1:11" s="4" customFormat="1" ht="24.75" customHeight="1">
      <c r="A16" s="50"/>
      <c r="B16" s="7" t="s">
        <v>77</v>
      </c>
      <c r="C16" s="8">
        <v>1</v>
      </c>
      <c r="D16" s="7" t="s">
        <v>78</v>
      </c>
      <c r="E16" s="7" t="s">
        <v>79</v>
      </c>
      <c r="F16" s="7" t="s">
        <v>80</v>
      </c>
      <c r="G16" s="7" t="s">
        <v>81</v>
      </c>
      <c r="H16" s="7" t="s">
        <v>82</v>
      </c>
      <c r="I16" s="7" t="s">
        <v>83</v>
      </c>
      <c r="J16" s="7" t="s">
        <v>84</v>
      </c>
      <c r="K16" s="42" t="s">
        <v>339</v>
      </c>
    </row>
    <row r="17" spans="1:11" s="4" customFormat="1" ht="24.75" customHeight="1">
      <c r="A17" s="50"/>
      <c r="B17" s="7" t="s">
        <v>85</v>
      </c>
      <c r="C17" s="8">
        <v>1</v>
      </c>
      <c r="D17" s="7" t="s">
        <v>78</v>
      </c>
      <c r="E17" s="7" t="s">
        <v>86</v>
      </c>
      <c r="F17" s="7" t="s">
        <v>80</v>
      </c>
      <c r="G17" s="7" t="s">
        <v>81</v>
      </c>
      <c r="H17" s="7" t="s">
        <v>82</v>
      </c>
      <c r="I17" s="7" t="s">
        <v>83</v>
      </c>
      <c r="J17" s="7" t="s">
        <v>84</v>
      </c>
      <c r="K17" s="43"/>
    </row>
    <row r="18" spans="1:11" s="4" customFormat="1" ht="24.75" customHeight="1">
      <c r="A18" s="50"/>
      <c r="B18" s="7" t="s">
        <v>87</v>
      </c>
      <c r="C18" s="8">
        <v>1</v>
      </c>
      <c r="D18" s="7" t="s">
        <v>78</v>
      </c>
      <c r="E18" s="7" t="s">
        <v>78</v>
      </c>
      <c r="F18" s="7" t="s">
        <v>88</v>
      </c>
      <c r="G18" s="7" t="s">
        <v>89</v>
      </c>
      <c r="H18" s="7" t="s">
        <v>82</v>
      </c>
      <c r="I18" s="7" t="s">
        <v>83</v>
      </c>
      <c r="J18" s="7" t="s">
        <v>90</v>
      </c>
      <c r="K18" s="42" t="s">
        <v>340</v>
      </c>
    </row>
    <row r="19" spans="1:11" s="4" customFormat="1" ht="24.75" customHeight="1">
      <c r="A19" s="50"/>
      <c r="B19" s="7" t="s">
        <v>91</v>
      </c>
      <c r="C19" s="8">
        <v>1</v>
      </c>
      <c r="D19" s="7" t="s">
        <v>78</v>
      </c>
      <c r="E19" s="7" t="s">
        <v>92</v>
      </c>
      <c r="F19" s="7" t="s">
        <v>88</v>
      </c>
      <c r="G19" s="7" t="s">
        <v>89</v>
      </c>
      <c r="H19" s="7" t="s">
        <v>82</v>
      </c>
      <c r="I19" s="7" t="s">
        <v>83</v>
      </c>
      <c r="J19" s="7" t="s">
        <v>93</v>
      </c>
      <c r="K19" s="55"/>
    </row>
    <row r="20" spans="1:11" s="4" customFormat="1" ht="24.75" customHeight="1">
      <c r="A20" s="50"/>
      <c r="B20" s="7" t="s">
        <v>94</v>
      </c>
      <c r="C20" s="8">
        <v>1</v>
      </c>
      <c r="D20" s="7" t="s">
        <v>78</v>
      </c>
      <c r="E20" s="7" t="s">
        <v>95</v>
      </c>
      <c r="F20" s="7" t="s">
        <v>72</v>
      </c>
      <c r="G20" s="7" t="s">
        <v>96</v>
      </c>
      <c r="H20" s="7" t="s">
        <v>82</v>
      </c>
      <c r="I20" s="7" t="s">
        <v>83</v>
      </c>
      <c r="J20" s="7" t="s">
        <v>97</v>
      </c>
      <c r="K20" s="43"/>
    </row>
    <row r="21" spans="1:11" s="4" customFormat="1" ht="24.75" customHeight="1">
      <c r="A21" s="50"/>
      <c r="B21" s="7" t="s">
        <v>98</v>
      </c>
      <c r="C21" s="8">
        <v>1</v>
      </c>
      <c r="D21" s="7" t="s">
        <v>99</v>
      </c>
      <c r="E21" s="7" t="s">
        <v>100</v>
      </c>
      <c r="F21" s="7" t="s">
        <v>72</v>
      </c>
      <c r="G21" s="7" t="s">
        <v>81</v>
      </c>
      <c r="H21" s="7" t="s">
        <v>82</v>
      </c>
      <c r="I21" s="7" t="s">
        <v>101</v>
      </c>
      <c r="J21" s="7" t="s">
        <v>102</v>
      </c>
      <c r="K21" s="7" t="s">
        <v>341</v>
      </c>
    </row>
    <row r="22" spans="1:11" s="4" customFormat="1" ht="50.25" customHeight="1">
      <c r="A22" s="50"/>
      <c r="B22" s="7" t="s">
        <v>103</v>
      </c>
      <c r="C22" s="8">
        <v>1</v>
      </c>
      <c r="D22" s="7" t="s">
        <v>78</v>
      </c>
      <c r="E22" s="7" t="s">
        <v>104</v>
      </c>
      <c r="F22" s="7" t="s">
        <v>72</v>
      </c>
      <c r="G22" s="7" t="s">
        <v>78</v>
      </c>
      <c r="H22" s="7" t="s">
        <v>82</v>
      </c>
      <c r="I22" s="7" t="s">
        <v>105</v>
      </c>
      <c r="J22" s="7" t="s">
        <v>102</v>
      </c>
      <c r="K22" s="7" t="s">
        <v>342</v>
      </c>
    </row>
    <row r="23" spans="1:11" s="4" customFormat="1" ht="24.75" customHeight="1">
      <c r="A23" s="50"/>
      <c r="B23" s="7" t="s">
        <v>106</v>
      </c>
      <c r="C23" s="8">
        <v>2</v>
      </c>
      <c r="D23" s="7" t="s">
        <v>78</v>
      </c>
      <c r="E23" s="7" t="s">
        <v>107</v>
      </c>
      <c r="F23" s="7" t="s">
        <v>72</v>
      </c>
      <c r="G23" s="7" t="s">
        <v>78</v>
      </c>
      <c r="H23" s="7" t="s">
        <v>82</v>
      </c>
      <c r="I23" s="5" t="s">
        <v>108</v>
      </c>
      <c r="J23" s="7" t="s">
        <v>109</v>
      </c>
      <c r="K23" s="44" t="s">
        <v>343</v>
      </c>
    </row>
    <row r="24" spans="1:11" s="4" customFormat="1" ht="24.75" customHeight="1">
      <c r="A24" s="50"/>
      <c r="B24" s="7" t="s">
        <v>106</v>
      </c>
      <c r="C24" s="8">
        <v>1</v>
      </c>
      <c r="D24" s="7" t="s">
        <v>78</v>
      </c>
      <c r="E24" s="7" t="s">
        <v>110</v>
      </c>
      <c r="F24" s="7" t="s">
        <v>72</v>
      </c>
      <c r="G24" s="7" t="s">
        <v>78</v>
      </c>
      <c r="H24" s="7" t="s">
        <v>82</v>
      </c>
      <c r="I24" s="5" t="s">
        <v>108</v>
      </c>
      <c r="J24" s="7" t="s">
        <v>109</v>
      </c>
      <c r="K24" s="45"/>
    </row>
    <row r="25" spans="1:11" s="4" customFormat="1" ht="64.5" customHeight="1">
      <c r="A25" s="50"/>
      <c r="B25" s="7" t="s">
        <v>111</v>
      </c>
      <c r="C25" s="8">
        <v>1</v>
      </c>
      <c r="D25" s="7" t="s">
        <v>112</v>
      </c>
      <c r="E25" s="7" t="s">
        <v>113</v>
      </c>
      <c r="F25" s="5" t="s">
        <v>114</v>
      </c>
      <c r="G25" s="7" t="s">
        <v>115</v>
      </c>
      <c r="H25" s="5" t="s">
        <v>74</v>
      </c>
      <c r="I25" s="7" t="s">
        <v>116</v>
      </c>
      <c r="J25" s="2" t="s">
        <v>117</v>
      </c>
      <c r="K25" s="7" t="s">
        <v>344</v>
      </c>
    </row>
    <row r="26" spans="1:11" s="4" customFormat="1" ht="34.5" customHeight="1">
      <c r="A26" s="50"/>
      <c r="B26" s="7" t="s">
        <v>118</v>
      </c>
      <c r="C26" s="8">
        <v>1</v>
      </c>
      <c r="D26" s="7" t="s">
        <v>78</v>
      </c>
      <c r="E26" s="7" t="s">
        <v>119</v>
      </c>
      <c r="F26" s="7" t="s">
        <v>72</v>
      </c>
      <c r="G26" s="7" t="s">
        <v>73</v>
      </c>
      <c r="H26" s="5" t="s">
        <v>74</v>
      </c>
      <c r="I26" s="5" t="s">
        <v>120</v>
      </c>
      <c r="J26" s="7" t="s">
        <v>121</v>
      </c>
      <c r="K26" s="44" t="s">
        <v>345</v>
      </c>
    </row>
    <row r="27" spans="1:11" s="4" customFormat="1" ht="34.5" customHeight="1">
      <c r="A27" s="50"/>
      <c r="B27" s="7" t="s">
        <v>118</v>
      </c>
      <c r="C27" s="8">
        <v>1</v>
      </c>
      <c r="D27" s="7" t="s">
        <v>78</v>
      </c>
      <c r="E27" s="7" t="s">
        <v>122</v>
      </c>
      <c r="F27" s="7" t="s">
        <v>72</v>
      </c>
      <c r="G27" s="7" t="s">
        <v>73</v>
      </c>
      <c r="H27" s="5" t="s">
        <v>74</v>
      </c>
      <c r="I27" s="5" t="s">
        <v>120</v>
      </c>
      <c r="J27" s="7" t="s">
        <v>121</v>
      </c>
      <c r="K27" s="45"/>
    </row>
    <row r="28" spans="1:11" s="4" customFormat="1" ht="52.5" customHeight="1">
      <c r="A28" s="50"/>
      <c r="B28" s="7" t="s">
        <v>123</v>
      </c>
      <c r="C28" s="8">
        <v>1</v>
      </c>
      <c r="D28" s="7" t="s">
        <v>78</v>
      </c>
      <c r="E28" s="7" t="s">
        <v>124</v>
      </c>
      <c r="F28" s="7" t="s">
        <v>125</v>
      </c>
      <c r="G28" s="5" t="s">
        <v>126</v>
      </c>
      <c r="H28" s="5" t="s">
        <v>74</v>
      </c>
      <c r="I28" s="7" t="s">
        <v>127</v>
      </c>
      <c r="J28" s="7"/>
      <c r="K28" s="7" t="s">
        <v>346</v>
      </c>
    </row>
    <row r="29" spans="1:11" s="4" customFormat="1" ht="41.25" customHeight="1">
      <c r="A29" s="50"/>
      <c r="B29" s="7" t="s">
        <v>128</v>
      </c>
      <c r="C29" s="8">
        <v>2</v>
      </c>
      <c r="D29" s="7" t="s">
        <v>129</v>
      </c>
      <c r="E29" s="7" t="s">
        <v>130</v>
      </c>
      <c r="F29" s="5" t="s">
        <v>131</v>
      </c>
      <c r="G29" s="7" t="s">
        <v>132</v>
      </c>
      <c r="H29" s="5" t="s">
        <v>74</v>
      </c>
      <c r="I29" s="7" t="s">
        <v>133</v>
      </c>
      <c r="J29" s="2"/>
      <c r="K29" s="7" t="s">
        <v>347</v>
      </c>
    </row>
    <row r="30" spans="1:11" s="4" customFormat="1" ht="49.5" customHeight="1">
      <c r="A30" s="50"/>
      <c r="B30" s="7" t="s">
        <v>134</v>
      </c>
      <c r="C30" s="8">
        <v>1</v>
      </c>
      <c r="D30" s="7" t="s">
        <v>135</v>
      </c>
      <c r="E30" s="7" t="s">
        <v>135</v>
      </c>
      <c r="F30" s="5" t="s">
        <v>114</v>
      </c>
      <c r="G30" s="7" t="s">
        <v>81</v>
      </c>
      <c r="H30" s="5" t="s">
        <v>136</v>
      </c>
      <c r="I30" s="7" t="s">
        <v>137</v>
      </c>
      <c r="J30" s="2" t="s">
        <v>138</v>
      </c>
      <c r="K30" s="42" t="s">
        <v>349</v>
      </c>
    </row>
    <row r="31" spans="1:11" s="4" customFormat="1" ht="41.25" customHeight="1">
      <c r="A31" s="50"/>
      <c r="B31" s="7" t="s">
        <v>139</v>
      </c>
      <c r="C31" s="8">
        <v>1</v>
      </c>
      <c r="D31" s="7" t="s">
        <v>135</v>
      </c>
      <c r="E31" s="7" t="s">
        <v>140</v>
      </c>
      <c r="F31" s="5" t="s">
        <v>114</v>
      </c>
      <c r="G31" s="7" t="s">
        <v>81</v>
      </c>
      <c r="H31" s="5" t="s">
        <v>136</v>
      </c>
      <c r="I31" s="7" t="s">
        <v>141</v>
      </c>
      <c r="J31" s="2" t="s">
        <v>138</v>
      </c>
      <c r="K31" s="43"/>
    </row>
    <row r="32" spans="1:11" s="4" customFormat="1" ht="34.5" customHeight="1">
      <c r="A32" s="50"/>
      <c r="B32" s="7" t="s">
        <v>142</v>
      </c>
      <c r="C32" s="8">
        <v>1</v>
      </c>
      <c r="D32" s="7" t="s">
        <v>143</v>
      </c>
      <c r="E32" s="7" t="s">
        <v>143</v>
      </c>
      <c r="F32" s="5" t="s">
        <v>114</v>
      </c>
      <c r="G32" s="7" t="s">
        <v>132</v>
      </c>
      <c r="H32" s="5" t="s">
        <v>74</v>
      </c>
      <c r="I32" s="7" t="s">
        <v>144</v>
      </c>
      <c r="J32" s="7" t="s">
        <v>102</v>
      </c>
      <c r="K32" s="42" t="s">
        <v>348</v>
      </c>
    </row>
    <row r="33" spans="1:11" s="4" customFormat="1" ht="34.5" customHeight="1">
      <c r="A33" s="50"/>
      <c r="B33" s="7" t="s">
        <v>145</v>
      </c>
      <c r="C33" s="8">
        <v>1</v>
      </c>
      <c r="D33" s="7" t="s">
        <v>146</v>
      </c>
      <c r="E33" s="7" t="s">
        <v>146</v>
      </c>
      <c r="F33" s="7" t="s">
        <v>72</v>
      </c>
      <c r="G33" s="7" t="s">
        <v>147</v>
      </c>
      <c r="H33" s="5" t="s">
        <v>74</v>
      </c>
      <c r="I33" s="7" t="s">
        <v>148</v>
      </c>
      <c r="J33" s="7" t="s">
        <v>149</v>
      </c>
      <c r="K33" s="43"/>
    </row>
    <row r="34" spans="1:11" s="4" customFormat="1" ht="34.5" customHeight="1">
      <c r="A34" s="50"/>
      <c r="B34" s="7" t="s">
        <v>150</v>
      </c>
      <c r="C34" s="8">
        <v>1</v>
      </c>
      <c r="D34" s="7" t="s">
        <v>151</v>
      </c>
      <c r="E34" s="7" t="s">
        <v>152</v>
      </c>
      <c r="F34" s="5" t="s">
        <v>131</v>
      </c>
      <c r="G34" s="7" t="s">
        <v>153</v>
      </c>
      <c r="H34" s="5" t="s">
        <v>154</v>
      </c>
      <c r="I34" s="7" t="s">
        <v>155</v>
      </c>
      <c r="J34" s="7" t="s">
        <v>102</v>
      </c>
      <c r="K34" s="42" t="s">
        <v>332</v>
      </c>
    </row>
    <row r="35" spans="1:11" s="4" customFormat="1" ht="34.5" customHeight="1">
      <c r="A35" s="50"/>
      <c r="B35" s="7" t="s">
        <v>150</v>
      </c>
      <c r="C35" s="8">
        <v>1</v>
      </c>
      <c r="D35" s="7" t="s">
        <v>156</v>
      </c>
      <c r="E35" s="7" t="s">
        <v>152</v>
      </c>
      <c r="F35" s="5" t="s">
        <v>131</v>
      </c>
      <c r="G35" s="7" t="s">
        <v>153</v>
      </c>
      <c r="H35" s="5" t="s">
        <v>154</v>
      </c>
      <c r="I35" s="7" t="s">
        <v>155</v>
      </c>
      <c r="J35" s="7" t="s">
        <v>102</v>
      </c>
      <c r="K35" s="43"/>
    </row>
    <row r="36" spans="1:11" s="4" customFormat="1" ht="34.5" customHeight="1">
      <c r="A36" s="50"/>
      <c r="B36" s="7" t="s">
        <v>157</v>
      </c>
      <c r="C36" s="8">
        <v>1</v>
      </c>
      <c r="D36" s="7" t="s">
        <v>151</v>
      </c>
      <c r="E36" s="7" t="s">
        <v>152</v>
      </c>
      <c r="F36" s="5" t="s">
        <v>131</v>
      </c>
      <c r="G36" s="7" t="s">
        <v>158</v>
      </c>
      <c r="H36" s="5" t="s">
        <v>154</v>
      </c>
      <c r="I36" s="7" t="s">
        <v>159</v>
      </c>
      <c r="J36" s="7" t="s">
        <v>102</v>
      </c>
      <c r="K36" s="42" t="s">
        <v>331</v>
      </c>
    </row>
    <row r="37" spans="1:11" s="4" customFormat="1" ht="34.5" customHeight="1">
      <c r="A37" s="50"/>
      <c r="B37" s="7" t="s">
        <v>157</v>
      </c>
      <c r="C37" s="8">
        <v>1</v>
      </c>
      <c r="D37" s="7" t="s">
        <v>156</v>
      </c>
      <c r="E37" s="7" t="s">
        <v>152</v>
      </c>
      <c r="F37" s="5" t="s">
        <v>131</v>
      </c>
      <c r="G37" s="7" t="s">
        <v>158</v>
      </c>
      <c r="H37" s="5" t="s">
        <v>154</v>
      </c>
      <c r="I37" s="7" t="s">
        <v>159</v>
      </c>
      <c r="J37" s="7" t="s">
        <v>102</v>
      </c>
      <c r="K37" s="43"/>
    </row>
    <row r="38" spans="1:11" s="4" customFormat="1" ht="34.5" customHeight="1">
      <c r="A38" s="50"/>
      <c r="B38" s="7" t="s">
        <v>160</v>
      </c>
      <c r="C38" s="8">
        <v>1</v>
      </c>
      <c r="D38" s="7" t="s">
        <v>161</v>
      </c>
      <c r="E38" s="7"/>
      <c r="F38" s="5" t="s">
        <v>162</v>
      </c>
      <c r="G38" s="7" t="s">
        <v>73</v>
      </c>
      <c r="H38" s="5" t="s">
        <v>163</v>
      </c>
      <c r="I38" s="7" t="s">
        <v>164</v>
      </c>
      <c r="J38" s="7" t="s">
        <v>165</v>
      </c>
      <c r="K38" s="7" t="s">
        <v>330</v>
      </c>
    </row>
    <row r="39" spans="1:11" s="4" customFormat="1" ht="42" customHeight="1">
      <c r="A39" s="50"/>
      <c r="B39" s="7" t="s">
        <v>166</v>
      </c>
      <c r="C39" s="8">
        <v>2</v>
      </c>
      <c r="D39" s="7" t="s">
        <v>167</v>
      </c>
      <c r="E39" s="7" t="s">
        <v>168</v>
      </c>
      <c r="F39" s="5" t="s">
        <v>169</v>
      </c>
      <c r="G39" s="7" t="s">
        <v>170</v>
      </c>
      <c r="H39" s="5" t="s">
        <v>171</v>
      </c>
      <c r="I39" s="7" t="s">
        <v>172</v>
      </c>
      <c r="J39" s="7"/>
      <c r="K39" s="42" t="s">
        <v>329</v>
      </c>
    </row>
    <row r="40" spans="1:11" s="4" customFormat="1" ht="41.25" customHeight="1">
      <c r="A40" s="50"/>
      <c r="B40" s="7" t="s">
        <v>173</v>
      </c>
      <c r="C40" s="8">
        <v>1</v>
      </c>
      <c r="D40" s="7" t="s">
        <v>174</v>
      </c>
      <c r="E40" s="7" t="s">
        <v>175</v>
      </c>
      <c r="F40" s="5" t="s">
        <v>169</v>
      </c>
      <c r="G40" s="7" t="s">
        <v>170</v>
      </c>
      <c r="H40" s="5" t="s">
        <v>171</v>
      </c>
      <c r="I40" s="7" t="s">
        <v>172</v>
      </c>
      <c r="J40" s="7"/>
      <c r="K40" s="43"/>
    </row>
    <row r="41" spans="1:11" s="24" customFormat="1" ht="27" customHeight="1">
      <c r="A41" s="51"/>
      <c r="B41" s="20" t="s">
        <v>176</v>
      </c>
      <c r="C41" s="21">
        <f>SUM(C3:C40)</f>
        <v>47</v>
      </c>
      <c r="D41" s="20"/>
      <c r="E41" s="20"/>
      <c r="F41" s="22"/>
      <c r="G41" s="20"/>
      <c r="H41" s="22"/>
      <c r="I41" s="20"/>
      <c r="J41" s="20"/>
      <c r="K41" s="23"/>
    </row>
    <row r="42" spans="1:11" s="18" customFormat="1" ht="22.5" customHeight="1">
      <c r="A42" s="52" t="s">
        <v>179</v>
      </c>
      <c r="B42" s="14" t="s">
        <v>181</v>
      </c>
      <c r="C42" s="13">
        <v>20</v>
      </c>
      <c r="D42" s="13" t="s">
        <v>213</v>
      </c>
      <c r="E42" s="17" t="s">
        <v>272</v>
      </c>
      <c r="F42" s="13" t="s">
        <v>213</v>
      </c>
      <c r="G42" s="17" t="s">
        <v>273</v>
      </c>
      <c r="H42" s="13" t="s">
        <v>214</v>
      </c>
      <c r="I42" s="13" t="s">
        <v>215</v>
      </c>
      <c r="J42" s="13" t="s">
        <v>216</v>
      </c>
      <c r="K42" s="13" t="s">
        <v>274</v>
      </c>
    </row>
    <row r="43" spans="1:11" s="18" customFormat="1" ht="29.25" customHeight="1">
      <c r="A43" s="52"/>
      <c r="B43" s="14" t="s">
        <v>182</v>
      </c>
      <c r="C43" s="13">
        <v>10</v>
      </c>
      <c r="D43" s="13" t="s">
        <v>217</v>
      </c>
      <c r="E43" s="14" t="s">
        <v>183</v>
      </c>
      <c r="F43" s="13" t="s">
        <v>56</v>
      </c>
      <c r="G43" s="17" t="s">
        <v>275</v>
      </c>
      <c r="H43" s="13" t="s">
        <v>214</v>
      </c>
      <c r="I43" s="13" t="s">
        <v>218</v>
      </c>
      <c r="J43" s="13"/>
      <c r="K43" s="14" t="s">
        <v>219</v>
      </c>
    </row>
    <row r="44" spans="1:11" s="18" customFormat="1" ht="78" customHeight="1">
      <c r="A44" s="52"/>
      <c r="B44" s="14" t="s">
        <v>184</v>
      </c>
      <c r="C44" s="13">
        <v>3</v>
      </c>
      <c r="D44" s="13" t="s">
        <v>185</v>
      </c>
      <c r="E44" s="13" t="s">
        <v>186</v>
      </c>
      <c r="F44" s="13" t="s">
        <v>187</v>
      </c>
      <c r="G44" s="13" t="s">
        <v>188</v>
      </c>
      <c r="H44" s="13" t="s">
        <v>189</v>
      </c>
      <c r="I44" s="13" t="s">
        <v>190</v>
      </c>
      <c r="J44" s="33" t="s">
        <v>323</v>
      </c>
      <c r="K44" s="41" t="s">
        <v>191</v>
      </c>
    </row>
    <row r="45" spans="1:11" s="18" customFormat="1" ht="67.5">
      <c r="A45" s="52"/>
      <c r="B45" s="14" t="s">
        <v>184</v>
      </c>
      <c r="C45" s="13">
        <v>2</v>
      </c>
      <c r="D45" s="13" t="s">
        <v>185</v>
      </c>
      <c r="E45" s="13" t="s">
        <v>192</v>
      </c>
      <c r="F45" s="13" t="s">
        <v>187</v>
      </c>
      <c r="G45" s="13" t="s">
        <v>188</v>
      </c>
      <c r="H45" s="13" t="s">
        <v>189</v>
      </c>
      <c r="I45" s="13" t="s">
        <v>190</v>
      </c>
      <c r="J45" s="34" t="s">
        <v>324</v>
      </c>
      <c r="K45" s="15" t="s">
        <v>193</v>
      </c>
    </row>
    <row r="46" spans="1:11" s="18" customFormat="1" ht="78.75">
      <c r="A46" s="52"/>
      <c r="B46" s="14" t="s">
        <v>194</v>
      </c>
      <c r="C46" s="13">
        <v>1</v>
      </c>
      <c r="D46" s="13" t="s">
        <v>185</v>
      </c>
      <c r="E46" s="13" t="s">
        <v>195</v>
      </c>
      <c r="F46" s="13" t="s">
        <v>187</v>
      </c>
      <c r="G46" s="13" t="s">
        <v>196</v>
      </c>
      <c r="H46" s="13" t="s">
        <v>189</v>
      </c>
      <c r="I46" s="13" t="s">
        <v>190</v>
      </c>
      <c r="J46" s="34" t="s">
        <v>325</v>
      </c>
      <c r="K46" s="15" t="s">
        <v>197</v>
      </c>
    </row>
    <row r="47" spans="1:11" s="18" customFormat="1" ht="66.75" customHeight="1">
      <c r="A47" s="52"/>
      <c r="B47" s="14" t="s">
        <v>198</v>
      </c>
      <c r="C47" s="13">
        <v>1</v>
      </c>
      <c r="D47" s="13" t="s">
        <v>199</v>
      </c>
      <c r="E47" s="13" t="s">
        <v>200</v>
      </c>
      <c r="F47" s="13" t="s">
        <v>187</v>
      </c>
      <c r="G47" s="13" t="s">
        <v>188</v>
      </c>
      <c r="H47" s="13" t="s">
        <v>189</v>
      </c>
      <c r="I47" s="13" t="s">
        <v>190</v>
      </c>
      <c r="J47" s="34" t="s">
        <v>326</v>
      </c>
      <c r="K47" s="15" t="s">
        <v>201</v>
      </c>
    </row>
    <row r="48" spans="1:11" s="18" customFormat="1" ht="43.5" customHeight="1">
      <c r="A48" s="52"/>
      <c r="B48" s="14" t="s">
        <v>202</v>
      </c>
      <c r="C48" s="13">
        <v>1</v>
      </c>
      <c r="D48" s="13" t="s">
        <v>203</v>
      </c>
      <c r="E48" s="17" t="s">
        <v>204</v>
      </c>
      <c r="F48" s="13" t="s">
        <v>187</v>
      </c>
      <c r="G48" s="13" t="s">
        <v>205</v>
      </c>
      <c r="H48" s="13" t="s">
        <v>189</v>
      </c>
      <c r="I48" s="13" t="s">
        <v>190</v>
      </c>
      <c r="J48" s="34" t="s">
        <v>327</v>
      </c>
      <c r="K48" s="15" t="s">
        <v>206</v>
      </c>
    </row>
    <row r="49" spans="1:11" s="18" customFormat="1" ht="23.25" customHeight="1">
      <c r="A49" s="52"/>
      <c r="B49" s="14" t="s">
        <v>207</v>
      </c>
      <c r="C49" s="13">
        <v>2</v>
      </c>
      <c r="D49" s="13" t="s">
        <v>208</v>
      </c>
      <c r="E49" s="17" t="s">
        <v>209</v>
      </c>
      <c r="F49" s="13" t="s">
        <v>187</v>
      </c>
      <c r="G49" s="13" t="s">
        <v>210</v>
      </c>
      <c r="H49" s="13" t="s">
        <v>189</v>
      </c>
      <c r="I49" s="13" t="s">
        <v>190</v>
      </c>
      <c r="J49" s="35" t="s">
        <v>211</v>
      </c>
      <c r="K49" s="15" t="s">
        <v>212</v>
      </c>
    </row>
    <row r="50" spans="1:11" s="25" customFormat="1" ht="20.25" customHeight="1">
      <c r="A50" s="52"/>
      <c r="B50" s="22" t="s">
        <v>176</v>
      </c>
      <c r="C50" s="21">
        <f>SUM(C42:C49)</f>
        <v>40</v>
      </c>
      <c r="D50" s="22"/>
      <c r="E50" s="28"/>
      <c r="F50" s="28"/>
      <c r="G50" s="28"/>
      <c r="H50" s="28"/>
      <c r="I50" s="28"/>
      <c r="J50" s="23"/>
      <c r="K50" s="23"/>
    </row>
    <row r="51" spans="1:11" ht="48">
      <c r="A51" s="49" t="s">
        <v>276</v>
      </c>
      <c r="B51" s="53" t="s">
        <v>223</v>
      </c>
      <c r="C51" s="6" t="s">
        <v>220</v>
      </c>
      <c r="D51" s="5"/>
      <c r="E51" s="29" t="s">
        <v>224</v>
      </c>
      <c r="F51" s="29" t="s">
        <v>246</v>
      </c>
      <c r="G51" s="29" t="s">
        <v>221</v>
      </c>
      <c r="H51" s="29" t="s">
        <v>222</v>
      </c>
      <c r="I51" s="29" t="s">
        <v>36</v>
      </c>
      <c r="J51" s="12" t="s">
        <v>227</v>
      </c>
      <c r="K51" s="54" t="s">
        <v>266</v>
      </c>
    </row>
    <row r="52" spans="1:11" ht="36">
      <c r="A52" s="50"/>
      <c r="B52" s="53"/>
      <c r="C52" s="6" t="s">
        <v>220</v>
      </c>
      <c r="D52" s="5"/>
      <c r="E52" s="29" t="s">
        <v>225</v>
      </c>
      <c r="F52" s="29" t="s">
        <v>246</v>
      </c>
      <c r="G52" s="29" t="s">
        <v>226</v>
      </c>
      <c r="H52" s="29" t="s">
        <v>222</v>
      </c>
      <c r="I52" s="29" t="s">
        <v>36</v>
      </c>
      <c r="J52" s="12" t="s">
        <v>228</v>
      </c>
      <c r="K52" s="54"/>
    </row>
    <row r="53" spans="1:11" ht="48">
      <c r="A53" s="50"/>
      <c r="B53" s="53"/>
      <c r="C53" s="6" t="s">
        <v>220</v>
      </c>
      <c r="D53" s="5"/>
      <c r="E53" s="29" t="s">
        <v>229</v>
      </c>
      <c r="F53" s="29" t="s">
        <v>246</v>
      </c>
      <c r="G53" s="29" t="s">
        <v>230</v>
      </c>
      <c r="H53" s="29" t="s">
        <v>222</v>
      </c>
      <c r="I53" s="29" t="s">
        <v>36</v>
      </c>
      <c r="J53" s="12" t="s">
        <v>231</v>
      </c>
      <c r="K53" s="54"/>
    </row>
    <row r="54" spans="1:11" ht="60">
      <c r="A54" s="50"/>
      <c r="B54" s="53"/>
      <c r="C54" s="6" t="s">
        <v>232</v>
      </c>
      <c r="D54" s="5"/>
      <c r="E54" s="29" t="s">
        <v>233</v>
      </c>
      <c r="F54" s="29" t="s">
        <v>246</v>
      </c>
      <c r="G54" s="29" t="s">
        <v>234</v>
      </c>
      <c r="H54" s="29" t="s">
        <v>222</v>
      </c>
      <c r="I54" s="29" t="s">
        <v>36</v>
      </c>
      <c r="J54" s="12" t="s">
        <v>235</v>
      </c>
      <c r="K54" s="54"/>
    </row>
    <row r="55" spans="1:11" ht="48">
      <c r="A55" s="50"/>
      <c r="B55" s="53"/>
      <c r="C55" s="5" t="s">
        <v>220</v>
      </c>
      <c r="D55" s="5"/>
      <c r="E55" s="29" t="s">
        <v>236</v>
      </c>
      <c r="F55" s="29" t="s">
        <v>246</v>
      </c>
      <c r="G55" s="29" t="s">
        <v>237</v>
      </c>
      <c r="H55" s="29" t="s">
        <v>222</v>
      </c>
      <c r="I55" s="29" t="s">
        <v>36</v>
      </c>
      <c r="J55" s="12" t="s">
        <v>241</v>
      </c>
      <c r="K55" s="54"/>
    </row>
    <row r="56" spans="1:11" ht="48">
      <c r="A56" s="50"/>
      <c r="B56" s="53"/>
      <c r="C56" s="5" t="s">
        <v>239</v>
      </c>
      <c r="D56" s="5"/>
      <c r="E56" s="29" t="s">
        <v>238</v>
      </c>
      <c r="F56" s="29" t="s">
        <v>246</v>
      </c>
      <c r="G56" s="29" t="s">
        <v>240</v>
      </c>
      <c r="H56" s="29" t="s">
        <v>222</v>
      </c>
      <c r="I56" s="29" t="s">
        <v>36</v>
      </c>
      <c r="J56" s="12" t="s">
        <v>242</v>
      </c>
      <c r="K56" s="54"/>
    </row>
    <row r="57" spans="1:11" ht="108">
      <c r="A57" s="50"/>
      <c r="B57" s="53" t="s">
        <v>243</v>
      </c>
      <c r="C57" s="5" t="s">
        <v>220</v>
      </c>
      <c r="D57" s="5" t="s">
        <v>248</v>
      </c>
      <c r="E57" s="29" t="s">
        <v>245</v>
      </c>
      <c r="F57" s="29" t="s">
        <v>247</v>
      </c>
      <c r="G57" s="29"/>
      <c r="H57" s="29" t="s">
        <v>244</v>
      </c>
      <c r="I57" s="29"/>
      <c r="J57" s="12" t="s">
        <v>249</v>
      </c>
      <c r="K57" s="54" t="s">
        <v>267</v>
      </c>
    </row>
    <row r="58" spans="1:11" ht="24">
      <c r="A58" s="50"/>
      <c r="B58" s="53"/>
      <c r="C58" s="5" t="s">
        <v>220</v>
      </c>
      <c r="D58" s="5" t="s">
        <v>252</v>
      </c>
      <c r="E58" s="29" t="s">
        <v>251</v>
      </c>
      <c r="F58" s="29" t="s">
        <v>250</v>
      </c>
      <c r="G58" s="29"/>
      <c r="H58" s="29" t="s">
        <v>244</v>
      </c>
      <c r="I58" s="29"/>
      <c r="J58" s="16" t="s">
        <v>253</v>
      </c>
      <c r="K58" s="54"/>
    </row>
    <row r="59" spans="1:11" ht="72">
      <c r="A59" s="50"/>
      <c r="B59" s="53"/>
      <c r="C59" s="5" t="s">
        <v>220</v>
      </c>
      <c r="D59" s="5"/>
      <c r="E59" s="29" t="s">
        <v>254</v>
      </c>
      <c r="F59" s="29"/>
      <c r="G59" s="29" t="s">
        <v>255</v>
      </c>
      <c r="H59" s="29"/>
      <c r="I59" s="29"/>
      <c r="J59" s="12" t="s">
        <v>256</v>
      </c>
      <c r="K59" s="54"/>
    </row>
    <row r="60" spans="1:11" ht="36">
      <c r="A60" s="50"/>
      <c r="B60" s="53"/>
      <c r="C60" s="5" t="s">
        <v>258</v>
      </c>
      <c r="D60" s="5"/>
      <c r="E60" s="29" t="s">
        <v>268</v>
      </c>
      <c r="F60" s="29"/>
      <c r="G60" s="29" t="s">
        <v>240</v>
      </c>
      <c r="H60" s="29"/>
      <c r="I60" s="29"/>
      <c r="J60" s="12" t="s">
        <v>257</v>
      </c>
      <c r="K60" s="54"/>
    </row>
    <row r="61" spans="1:11" ht="24">
      <c r="A61" s="50"/>
      <c r="B61" s="44" t="s">
        <v>269</v>
      </c>
      <c r="C61" s="5" t="s">
        <v>258</v>
      </c>
      <c r="D61" s="5"/>
      <c r="E61" s="29" t="s">
        <v>259</v>
      </c>
      <c r="F61" s="29" t="s">
        <v>262</v>
      </c>
      <c r="G61" s="29" t="s">
        <v>260</v>
      </c>
      <c r="H61" s="29"/>
      <c r="I61" s="29"/>
      <c r="J61" s="12" t="s">
        <v>270</v>
      </c>
      <c r="K61" s="54" t="s">
        <v>265</v>
      </c>
    </row>
    <row r="62" spans="1:11" ht="24">
      <c r="A62" s="50"/>
      <c r="B62" s="58"/>
      <c r="C62" s="5" t="s">
        <v>220</v>
      </c>
      <c r="D62" s="5"/>
      <c r="E62" s="29" t="s">
        <v>271</v>
      </c>
      <c r="F62" s="29" t="s">
        <v>263</v>
      </c>
      <c r="G62" s="29"/>
      <c r="H62" s="29"/>
      <c r="I62" s="29"/>
      <c r="J62" s="12" t="s">
        <v>264</v>
      </c>
      <c r="K62" s="54"/>
    </row>
    <row r="63" spans="1:11" ht="24">
      <c r="A63" s="50"/>
      <c r="B63" s="45"/>
      <c r="C63" s="5" t="s">
        <v>220</v>
      </c>
      <c r="D63" s="5"/>
      <c r="E63" s="29" t="s">
        <v>261</v>
      </c>
      <c r="F63" s="29" t="s">
        <v>263</v>
      </c>
      <c r="G63" s="29"/>
      <c r="H63" s="29"/>
      <c r="I63" s="29"/>
      <c r="J63" s="12" t="s">
        <v>264</v>
      </c>
      <c r="K63" s="54"/>
    </row>
    <row r="64" spans="1:11" ht="23.25" customHeight="1">
      <c r="A64" s="51"/>
      <c r="B64" s="36" t="s">
        <v>176</v>
      </c>
      <c r="C64" s="22" t="s">
        <v>46</v>
      </c>
      <c r="D64" s="5"/>
      <c r="E64" s="29"/>
      <c r="F64" s="29"/>
      <c r="G64" s="29"/>
      <c r="H64" s="29"/>
      <c r="I64" s="29"/>
      <c r="J64" s="12"/>
      <c r="K64" s="11"/>
    </row>
    <row r="65" spans="1:11" ht="72">
      <c r="A65" s="52" t="s">
        <v>322</v>
      </c>
      <c r="B65" s="5" t="s">
        <v>284</v>
      </c>
      <c r="C65" s="6" t="s">
        <v>220</v>
      </c>
      <c r="D65" s="5"/>
      <c r="E65" s="29" t="s">
        <v>278</v>
      </c>
      <c r="F65" s="29"/>
      <c r="G65" s="29"/>
      <c r="H65" s="29"/>
      <c r="I65" s="29"/>
      <c r="J65" s="12" t="s">
        <v>290</v>
      </c>
      <c r="K65" s="54" t="s">
        <v>314</v>
      </c>
    </row>
    <row r="66" spans="1:11" ht="84">
      <c r="A66" s="52"/>
      <c r="B66" s="5" t="s">
        <v>291</v>
      </c>
      <c r="C66" s="6" t="s">
        <v>220</v>
      </c>
      <c r="D66" s="5"/>
      <c r="E66" s="29" t="s">
        <v>292</v>
      </c>
      <c r="F66" s="29" t="s">
        <v>293</v>
      </c>
      <c r="G66" s="29"/>
      <c r="H66" s="29"/>
      <c r="I66" s="29"/>
      <c r="J66" s="12" t="s">
        <v>295</v>
      </c>
      <c r="K66" s="54"/>
    </row>
    <row r="67" spans="1:11" ht="84">
      <c r="A67" s="52"/>
      <c r="B67" s="5" t="s">
        <v>285</v>
      </c>
      <c r="C67" s="6" t="s">
        <v>232</v>
      </c>
      <c r="D67" s="5"/>
      <c r="E67" s="29" t="s">
        <v>279</v>
      </c>
      <c r="F67" s="29" t="s">
        <v>293</v>
      </c>
      <c r="G67" s="29"/>
      <c r="H67" s="29"/>
      <c r="I67" s="29"/>
      <c r="J67" s="12" t="s">
        <v>294</v>
      </c>
      <c r="K67" s="54"/>
    </row>
    <row r="68" spans="1:11" ht="96.75">
      <c r="A68" s="52"/>
      <c r="B68" s="5" t="s">
        <v>286</v>
      </c>
      <c r="C68" s="6" t="s">
        <v>220</v>
      </c>
      <c r="D68" s="5" t="s">
        <v>297</v>
      </c>
      <c r="E68" s="29" t="s">
        <v>280</v>
      </c>
      <c r="F68" s="29"/>
      <c r="G68" s="29"/>
      <c r="H68" s="29"/>
      <c r="I68" s="29"/>
      <c r="J68" s="26" t="s">
        <v>296</v>
      </c>
      <c r="K68" s="54"/>
    </row>
    <row r="69" spans="1:11" ht="84.75">
      <c r="A69" s="52"/>
      <c r="B69" s="5" t="s">
        <v>287</v>
      </c>
      <c r="C69" s="6" t="s">
        <v>277</v>
      </c>
      <c r="D69" s="5"/>
      <c r="E69" s="29" t="s">
        <v>281</v>
      </c>
      <c r="F69" s="29" t="s">
        <v>298</v>
      </c>
      <c r="G69" s="29"/>
      <c r="H69" s="29"/>
      <c r="I69" s="29"/>
      <c r="J69" s="26" t="s">
        <v>299</v>
      </c>
      <c r="K69" s="54"/>
    </row>
    <row r="70" spans="1:11" ht="49.5">
      <c r="A70" s="52"/>
      <c r="B70" s="5" t="s">
        <v>288</v>
      </c>
      <c r="C70" s="6" t="s">
        <v>220</v>
      </c>
      <c r="D70" s="5"/>
      <c r="E70" s="29" t="s">
        <v>282</v>
      </c>
      <c r="F70" s="29" t="s">
        <v>301</v>
      </c>
      <c r="G70" s="29"/>
      <c r="H70" s="29"/>
      <c r="I70" s="29"/>
      <c r="J70" s="27" t="s">
        <v>300</v>
      </c>
      <c r="K70" s="54"/>
    </row>
    <row r="71" spans="1:11" ht="49.5">
      <c r="A71" s="52"/>
      <c r="B71" s="5" t="s">
        <v>288</v>
      </c>
      <c r="C71" s="6" t="s">
        <v>220</v>
      </c>
      <c r="D71" s="5"/>
      <c r="E71" s="29" t="s">
        <v>283</v>
      </c>
      <c r="F71" s="29" t="s">
        <v>301</v>
      </c>
      <c r="G71" s="29"/>
      <c r="H71" s="29"/>
      <c r="I71" s="29"/>
      <c r="J71" s="27" t="s">
        <v>300</v>
      </c>
      <c r="K71" s="54"/>
    </row>
    <row r="72" spans="1:11" ht="72">
      <c r="A72" s="52"/>
      <c r="B72" s="5" t="s">
        <v>289</v>
      </c>
      <c r="C72" s="6">
        <v>1</v>
      </c>
      <c r="D72" s="5"/>
      <c r="E72" s="29"/>
      <c r="F72" s="29" t="s">
        <v>302</v>
      </c>
      <c r="G72" s="29"/>
      <c r="H72" s="29"/>
      <c r="I72" s="29"/>
      <c r="J72" s="26" t="s">
        <v>303</v>
      </c>
      <c r="K72" s="54"/>
    </row>
    <row r="73" spans="1:11" ht="14.25">
      <c r="A73" s="52"/>
      <c r="B73" s="14" t="s">
        <v>309</v>
      </c>
      <c r="C73" s="6" t="s">
        <v>277</v>
      </c>
      <c r="D73" s="5" t="s">
        <v>310</v>
      </c>
      <c r="E73" s="29"/>
      <c r="F73" s="29" t="s">
        <v>293</v>
      </c>
      <c r="G73" s="14" t="s">
        <v>304</v>
      </c>
      <c r="H73" s="29"/>
      <c r="I73" s="29"/>
      <c r="J73" s="12"/>
      <c r="K73" s="54"/>
    </row>
    <row r="74" spans="1:11" ht="14.25">
      <c r="A74" s="52"/>
      <c r="B74" s="14" t="s">
        <v>309</v>
      </c>
      <c r="C74" s="6" t="s">
        <v>232</v>
      </c>
      <c r="D74" s="5" t="s">
        <v>313</v>
      </c>
      <c r="E74" s="29"/>
      <c r="F74" s="29" t="s">
        <v>293</v>
      </c>
      <c r="G74" s="14" t="s">
        <v>305</v>
      </c>
      <c r="H74" s="29"/>
      <c r="I74" s="29"/>
      <c r="J74" s="12"/>
      <c r="K74" s="54"/>
    </row>
    <row r="75" spans="1:11" ht="14.25">
      <c r="A75" s="52"/>
      <c r="B75" s="14" t="s">
        <v>309</v>
      </c>
      <c r="C75" s="6" t="s">
        <v>232</v>
      </c>
      <c r="D75" s="5" t="s">
        <v>311</v>
      </c>
      <c r="E75" s="29"/>
      <c r="F75" s="29" t="s">
        <v>293</v>
      </c>
      <c r="G75" s="14" t="s">
        <v>306</v>
      </c>
      <c r="H75" s="29"/>
      <c r="I75" s="29"/>
      <c r="J75" s="12"/>
      <c r="K75" s="54"/>
    </row>
    <row r="76" spans="1:11" ht="14.25">
      <c r="A76" s="52"/>
      <c r="B76" s="14" t="s">
        <v>309</v>
      </c>
      <c r="C76" s="6" t="s">
        <v>232</v>
      </c>
      <c r="D76" s="5" t="s">
        <v>312</v>
      </c>
      <c r="E76" s="29"/>
      <c r="F76" s="29" t="s">
        <v>263</v>
      </c>
      <c r="G76" s="14" t="s">
        <v>190</v>
      </c>
      <c r="H76" s="29"/>
      <c r="I76" s="29"/>
      <c r="J76" s="12"/>
      <c r="K76" s="54"/>
    </row>
    <row r="77" spans="1:11" ht="14.25">
      <c r="A77" s="52"/>
      <c r="B77" s="14" t="s">
        <v>309</v>
      </c>
      <c r="C77" s="6" t="s">
        <v>232</v>
      </c>
      <c r="D77" s="5" t="s">
        <v>313</v>
      </c>
      <c r="E77" s="29"/>
      <c r="F77" s="29" t="s">
        <v>293</v>
      </c>
      <c r="G77" s="14" t="s">
        <v>307</v>
      </c>
      <c r="H77" s="29"/>
      <c r="I77" s="29"/>
      <c r="J77" s="12"/>
      <c r="K77" s="54"/>
    </row>
    <row r="78" spans="1:11" ht="14.25">
      <c r="A78" s="52"/>
      <c r="B78" s="14" t="s">
        <v>309</v>
      </c>
      <c r="C78" s="6" t="s">
        <v>232</v>
      </c>
      <c r="D78" s="5" t="s">
        <v>310</v>
      </c>
      <c r="E78" s="29"/>
      <c r="F78" s="29" t="s">
        <v>34</v>
      </c>
      <c r="G78" s="14" t="s">
        <v>308</v>
      </c>
      <c r="H78" s="29"/>
      <c r="I78" s="29"/>
      <c r="J78" s="12"/>
      <c r="K78" s="54"/>
    </row>
    <row r="79" spans="1:11" ht="60">
      <c r="A79" s="52"/>
      <c r="B79" s="5" t="s">
        <v>316</v>
      </c>
      <c r="C79" s="6" t="s">
        <v>317</v>
      </c>
      <c r="D79" s="5" t="s">
        <v>318</v>
      </c>
      <c r="E79" s="29"/>
      <c r="F79" s="29" t="s">
        <v>302</v>
      </c>
      <c r="G79" s="29"/>
      <c r="H79" s="29"/>
      <c r="I79" s="29"/>
      <c r="J79" s="12" t="s">
        <v>321</v>
      </c>
      <c r="K79" s="54" t="s">
        <v>320</v>
      </c>
    </row>
    <row r="80" spans="1:11" ht="60">
      <c r="A80" s="52"/>
      <c r="B80" s="5" t="s">
        <v>316</v>
      </c>
      <c r="C80" s="6" t="s">
        <v>319</v>
      </c>
      <c r="D80" s="5" t="s">
        <v>315</v>
      </c>
      <c r="E80" s="29"/>
      <c r="F80" s="29" t="s">
        <v>302</v>
      </c>
      <c r="G80" s="29"/>
      <c r="H80" s="29"/>
      <c r="I80" s="29"/>
      <c r="J80" s="12" t="s">
        <v>321</v>
      </c>
      <c r="K80" s="54"/>
    </row>
    <row r="81" spans="1:11" ht="28.5" customHeight="1">
      <c r="A81" s="52"/>
      <c r="B81" s="39" t="s">
        <v>176</v>
      </c>
      <c r="C81" s="21">
        <f>C65+C66+C67+C68+C69+C70+C71+C72+C73+C74+C75+C76+C77+C78+C79+C80</f>
        <v>34</v>
      </c>
      <c r="D81" s="37"/>
      <c r="E81" s="38"/>
      <c r="F81" s="38"/>
      <c r="G81" s="38"/>
      <c r="H81" s="38"/>
      <c r="I81" s="38"/>
      <c r="J81" s="19"/>
      <c r="K81" s="19"/>
    </row>
    <row r="82" spans="1:11" ht="27.75" customHeight="1">
      <c r="A82" s="56" t="s">
        <v>328</v>
      </c>
      <c r="B82" s="57"/>
      <c r="C82" s="21">
        <f>C81+C64+C50+C41</f>
        <v>132</v>
      </c>
      <c r="D82" s="37"/>
      <c r="E82" s="38"/>
      <c r="F82" s="38"/>
      <c r="G82" s="38"/>
      <c r="H82" s="38"/>
      <c r="I82" s="38"/>
      <c r="J82" s="19"/>
      <c r="K82" s="19"/>
    </row>
  </sheetData>
  <sheetProtection/>
  <mergeCells count="26">
    <mergeCell ref="A82:B82"/>
    <mergeCell ref="K65:K78"/>
    <mergeCell ref="K79:K80"/>
    <mergeCell ref="A51:A64"/>
    <mergeCell ref="A65:A81"/>
    <mergeCell ref="B57:B60"/>
    <mergeCell ref="K61:K63"/>
    <mergeCell ref="K57:K60"/>
    <mergeCell ref="B61:B63"/>
    <mergeCell ref="A42:A50"/>
    <mergeCell ref="B51:B56"/>
    <mergeCell ref="K51:K56"/>
    <mergeCell ref="K3:K4"/>
    <mergeCell ref="K16:K17"/>
    <mergeCell ref="K26:K27"/>
    <mergeCell ref="K34:K35"/>
    <mergeCell ref="K18:K20"/>
    <mergeCell ref="K8:K13"/>
    <mergeCell ref="K14:K15"/>
    <mergeCell ref="K36:K37"/>
    <mergeCell ref="A1:K1"/>
    <mergeCell ref="A3:A41"/>
    <mergeCell ref="K39:K40"/>
    <mergeCell ref="K30:K31"/>
    <mergeCell ref="K32:K33"/>
    <mergeCell ref="K23:K24"/>
  </mergeCells>
  <hyperlinks>
    <hyperlink ref="K44" r:id="rId1" display="hrd-xz@cisemi.com.cn"/>
  </hyperlinks>
  <printOptions horizontalCentered="1"/>
  <pageMargins left="0.15748031496062992" right="0" top="0.5118110236220472" bottom="0.787401574803149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2014-06-09T02:53:39Z</cp:lastPrinted>
  <dcterms:created xsi:type="dcterms:W3CDTF">1996-12-17T01:32:42Z</dcterms:created>
  <dcterms:modified xsi:type="dcterms:W3CDTF">2014-07-02T01:00:37Z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