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<sst xmlns="http://schemas.openxmlformats.org/spreadsheetml/2006/main" count="397" uniqueCount="192">
  <si>
    <t>附件2：</t>
  </si>
  <si>
    <t>2013年阿坝州法院系统公开考试录（聘）用公务员参加体检人员名单</t>
  </si>
  <si>
    <t>序号</t>
  </si>
  <si>
    <t>姓名</t>
  </si>
  <si>
    <t>性别</t>
  </si>
  <si>
    <t>职位编码</t>
  </si>
  <si>
    <t>报考单位</t>
  </si>
  <si>
    <t>报考职位</t>
  </si>
  <si>
    <t>准考证号</t>
  </si>
  <si>
    <t>行测</t>
  </si>
  <si>
    <t>申论</t>
  </si>
  <si>
    <t>加分</t>
  </si>
  <si>
    <t>笔试折
合成绩</t>
  </si>
  <si>
    <t>面试
成绩</t>
  </si>
  <si>
    <t>面试折合成绩</t>
  </si>
  <si>
    <t>总成绩</t>
  </si>
  <si>
    <t>排名</t>
  </si>
  <si>
    <t>胡晓莹</t>
  </si>
  <si>
    <t>女</t>
  </si>
  <si>
    <t>阿坝州中院</t>
  </si>
  <si>
    <t>行政人员</t>
  </si>
  <si>
    <t>2110417093619</t>
  </si>
  <si>
    <t>朱璐</t>
  </si>
  <si>
    <t>2110417093617</t>
  </si>
  <si>
    <t>龙骧</t>
  </si>
  <si>
    <t>男</t>
  </si>
  <si>
    <t>2110417093607</t>
  </si>
  <si>
    <t>苏娜</t>
  </si>
  <si>
    <t>2110417093602</t>
  </si>
  <si>
    <t>税琳晏</t>
  </si>
  <si>
    <t>2110417093514</t>
  </si>
  <si>
    <t>冉啟琼</t>
  </si>
  <si>
    <t>司法会计</t>
  </si>
  <si>
    <t>2110417100205</t>
  </si>
  <si>
    <t>张健</t>
  </si>
  <si>
    <t>金川县法院</t>
  </si>
  <si>
    <t>法官助理</t>
  </si>
  <si>
    <t>2110417100317</t>
  </si>
  <si>
    <t>黄雪</t>
  </si>
  <si>
    <t>2110417100218</t>
  </si>
  <si>
    <t>姜理鹏</t>
  </si>
  <si>
    <t>2110417100310</t>
  </si>
  <si>
    <t>周晶晶</t>
  </si>
  <si>
    <t>2110417100230</t>
  </si>
  <si>
    <t>李玲</t>
  </si>
  <si>
    <t>2110417100226</t>
  </si>
  <si>
    <t>陈露</t>
  </si>
  <si>
    <t>2110417100311</t>
  </si>
  <si>
    <t>戴利芳</t>
  </si>
  <si>
    <t>2110417100321</t>
  </si>
  <si>
    <t>李艳</t>
  </si>
  <si>
    <t>行政人员（宣传）</t>
  </si>
  <si>
    <t>2110417100328</t>
  </si>
  <si>
    <t>廖青梅</t>
  </si>
  <si>
    <t>小金县法院</t>
  </si>
  <si>
    <t>2110417100329</t>
  </si>
  <si>
    <t>李超</t>
  </si>
  <si>
    <t>司法警察</t>
  </si>
  <si>
    <t>2110417100408</t>
  </si>
  <si>
    <t>庄正茂</t>
  </si>
  <si>
    <t>2110417100424</t>
  </si>
  <si>
    <t>杨森</t>
  </si>
  <si>
    <t>计算机
管理</t>
  </si>
  <si>
    <t>2110417100430</t>
  </si>
  <si>
    <t>桑周卓玛</t>
  </si>
  <si>
    <t>阿坝县法院</t>
  </si>
  <si>
    <t>藏汉翻译</t>
  </si>
  <si>
    <t>2110417100503</t>
  </si>
  <si>
    <t>阿迁</t>
  </si>
  <si>
    <t>2110417100502</t>
  </si>
  <si>
    <t>寇尔德</t>
  </si>
  <si>
    <t>2110417100520</t>
  </si>
  <si>
    <t>王娟</t>
  </si>
  <si>
    <t>2110417100602</t>
  </si>
  <si>
    <t>姜慧</t>
  </si>
  <si>
    <t>计算机管理</t>
  </si>
  <si>
    <t>2110417100620</t>
  </si>
  <si>
    <t>蒋永皓</t>
  </si>
  <si>
    <t>若尔盖县法院</t>
  </si>
  <si>
    <t>2110417100713</t>
  </si>
  <si>
    <t>钟瑞</t>
  </si>
  <si>
    <t>2110417100708</t>
  </si>
  <si>
    <t>孙斌</t>
  </si>
  <si>
    <t>2110417100807</t>
  </si>
  <si>
    <t>陈虹</t>
  </si>
  <si>
    <t>2110417100806</t>
  </si>
  <si>
    <t>陈宏艳</t>
  </si>
  <si>
    <t>2110417100718</t>
  </si>
  <si>
    <t>赵祖霞</t>
  </si>
  <si>
    <t>2110417100711</t>
  </si>
  <si>
    <t>何张军楠</t>
  </si>
  <si>
    <t>2110417100728</t>
  </si>
  <si>
    <t>更措</t>
  </si>
  <si>
    <t>2110417100820</t>
  </si>
  <si>
    <t>尕让卓玛</t>
  </si>
  <si>
    <t>2110417100824</t>
  </si>
  <si>
    <t>吴热</t>
  </si>
  <si>
    <t>2110417100828</t>
  </si>
  <si>
    <t>牟楷</t>
  </si>
  <si>
    <t>2110417100904</t>
  </si>
  <si>
    <t>刘霞</t>
  </si>
  <si>
    <t>2110417100924</t>
  </si>
  <si>
    <t>李聪</t>
  </si>
  <si>
    <t>2110417101018</t>
  </si>
  <si>
    <t>梁梅</t>
  </si>
  <si>
    <t>红原县法院</t>
  </si>
  <si>
    <t>2110417101106</t>
  </si>
  <si>
    <t>兰甲王姆</t>
  </si>
  <si>
    <t>2110417101108</t>
  </si>
  <si>
    <t>刘羽</t>
  </si>
  <si>
    <t>2110417101110</t>
  </si>
  <si>
    <t>管峰</t>
  </si>
  <si>
    <t>2110417101109</t>
  </si>
  <si>
    <t>索郎拉么</t>
  </si>
  <si>
    <t>2110417101126</t>
  </si>
  <si>
    <t>贾文会</t>
  </si>
  <si>
    <t>壤塘县法院</t>
  </si>
  <si>
    <t>2110417101212</t>
  </si>
  <si>
    <t>罗雲</t>
  </si>
  <si>
    <t>2110417101202</t>
  </si>
  <si>
    <t>廖玲玲</t>
  </si>
  <si>
    <t>2110417101210</t>
  </si>
  <si>
    <t>徐建伟</t>
  </si>
  <si>
    <t>2110417101208</t>
  </si>
  <si>
    <t>代春丽</t>
  </si>
  <si>
    <t>2110417101230</t>
  </si>
  <si>
    <t>袁福强</t>
  </si>
  <si>
    <t>2110417101303</t>
  </si>
  <si>
    <t>冷建</t>
  </si>
  <si>
    <t>2110417101403</t>
  </si>
  <si>
    <t>仁真姐</t>
  </si>
  <si>
    <t>2110417101412</t>
  </si>
  <si>
    <t>罗超</t>
  </si>
  <si>
    <t>汶川县法院</t>
  </si>
  <si>
    <t>2110417101507</t>
  </si>
  <si>
    <t>汪春</t>
  </si>
  <si>
    <t>2110417101426</t>
  </si>
  <si>
    <t>谭晓曦</t>
  </si>
  <si>
    <t>2110417101509</t>
  </si>
  <si>
    <t>田雪梅</t>
  </si>
  <si>
    <t>2110417101521</t>
  </si>
  <si>
    <t>董凤英</t>
  </si>
  <si>
    <t>2110417101523</t>
  </si>
  <si>
    <t>龚红霞</t>
  </si>
  <si>
    <t>2110417101606</t>
  </si>
  <si>
    <t>郑金金</t>
  </si>
  <si>
    <t>理县法院</t>
  </si>
  <si>
    <t>2110417101611</t>
  </si>
  <si>
    <t>泽旺初</t>
  </si>
  <si>
    <t>2110417101616</t>
  </si>
  <si>
    <t>兰敏</t>
  </si>
  <si>
    <t>2110417101608</t>
  </si>
  <si>
    <t>阿比次土</t>
  </si>
  <si>
    <t>2110417101609</t>
  </si>
  <si>
    <t>龚建龙</t>
  </si>
  <si>
    <t>2110417101617</t>
  </si>
  <si>
    <t>阿根</t>
  </si>
  <si>
    <t>2110417101615</t>
  </si>
  <si>
    <t>廖茂丽</t>
  </si>
  <si>
    <t>2110417101626</t>
  </si>
  <si>
    <t>张世婷</t>
  </si>
  <si>
    <t>2110417101624</t>
  </si>
  <si>
    <t>邓建全</t>
  </si>
  <si>
    <t>2110417101705</t>
  </si>
  <si>
    <t>杨茂涓</t>
  </si>
  <si>
    <t>茂县法院</t>
  </si>
  <si>
    <t>2110417101710</t>
  </si>
  <si>
    <t>冯晓琴</t>
  </si>
  <si>
    <t>2110417101711</t>
  </si>
  <si>
    <t>张文</t>
  </si>
  <si>
    <t>2110417101715</t>
  </si>
  <si>
    <t>刘笑</t>
  </si>
  <si>
    <t>2110417101719</t>
  </si>
  <si>
    <t>尼热足</t>
  </si>
  <si>
    <t>松潘县法院</t>
  </si>
  <si>
    <t>2110417101723</t>
  </si>
  <si>
    <t>俄木你呷</t>
  </si>
  <si>
    <t>2110417101801</t>
  </si>
  <si>
    <t>刘猛</t>
  </si>
  <si>
    <t>2110417101729</t>
  </si>
  <si>
    <t>何娇</t>
  </si>
  <si>
    <t>九寨沟县法院</t>
  </si>
  <si>
    <t>2110417101818</t>
  </si>
  <si>
    <t>杨汝丹</t>
  </si>
  <si>
    <t>2110417101819</t>
  </si>
  <si>
    <t>郭玲伊</t>
  </si>
  <si>
    <t>黑水县法院</t>
  </si>
  <si>
    <t>2110417101901</t>
  </si>
  <si>
    <t>阿兰</t>
  </si>
  <si>
    <t>2110417101905</t>
  </si>
  <si>
    <t>长宝</t>
  </si>
  <si>
    <t>2110417101902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</si>
</sst>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6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F7" sqref="F7"/>
    </sheetView>
  </sheetViews>
  <sheetFormatPr defaultColWidth="9.00390625" defaultRowHeight="14.25"/>
  <sheetData>
    <row r="1" spans="1:15" ht="14.25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2.5">
      <c r="A2" s="11" t="s">
        <v>1</v>
      </c>
      <c r="B2" s="11"/>
      <c r="C2" s="11"/>
      <c r="D2" s="11"/>
      <c r="E2" s="12"/>
      <c r="F2" s="12"/>
      <c r="G2" s="11"/>
      <c r="H2" s="12"/>
      <c r="I2" s="12"/>
      <c r="J2" s="12"/>
      <c r="K2" s="12"/>
      <c r="L2" s="12"/>
      <c r="M2" s="12"/>
      <c r="N2" s="12"/>
      <c r="O2" s="12"/>
    </row>
    <row r="3" spans="1:15" ht="28.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2" t="s">
        <v>9</v>
      </c>
      <c r="I3" s="2" t="s">
        <v>10</v>
      </c>
      <c r="J3" s="3" t="s">
        <v>11</v>
      </c>
      <c r="K3" s="4" t="s">
        <v>12</v>
      </c>
      <c r="L3" s="3" t="s">
        <v>13</v>
      </c>
      <c r="M3" s="3" t="s">
        <v>14</v>
      </c>
      <c r="N3" s="5" t="s">
        <v>15</v>
      </c>
      <c r="O3" s="3" t="s">
        <v>16</v>
      </c>
    </row>
    <row r="4" spans="1:15" ht="28.5">
      <c r="A4" s="2">
        <v>1</v>
      </c>
      <c r="B4" s="2" t="s">
        <v>17</v>
      </c>
      <c r="C4" s="2" t="s">
        <v>18</v>
      </c>
      <c r="D4" s="6">
        <v>8170001</v>
      </c>
      <c r="E4" s="2" t="s">
        <v>19</v>
      </c>
      <c r="F4" s="2" t="s">
        <v>20</v>
      </c>
      <c r="G4" s="2" t="s">
        <v>21</v>
      </c>
      <c r="H4" s="2">
        <v>75.4</v>
      </c>
      <c r="I4" s="2">
        <v>60.5</v>
      </c>
      <c r="J4" s="3">
        <v>1</v>
      </c>
      <c r="K4" s="4">
        <v>48.57</v>
      </c>
      <c r="L4" s="7">
        <v>78</v>
      </c>
      <c r="M4" s="7">
        <f aca="true" t="shared" si="0" ref="M4:M67">(L4*0.3)</f>
        <v>23.4</v>
      </c>
      <c r="N4" s="8">
        <f aca="true" t="shared" si="1" ref="N4:N67">SUM(K4,(L4*30%))</f>
        <v>71.97</v>
      </c>
      <c r="O4" s="3">
        <v>1</v>
      </c>
    </row>
    <row r="5" spans="1:15" ht="28.5">
      <c r="A5" s="2">
        <v>2</v>
      </c>
      <c r="B5" s="2" t="s">
        <v>22</v>
      </c>
      <c r="C5" s="2" t="s">
        <v>18</v>
      </c>
      <c r="D5" s="6">
        <v>8170001</v>
      </c>
      <c r="E5" s="2" t="s">
        <v>19</v>
      </c>
      <c r="F5" s="2" t="s">
        <v>20</v>
      </c>
      <c r="G5" s="2" t="s">
        <v>23</v>
      </c>
      <c r="H5" s="2">
        <v>59.2</v>
      </c>
      <c r="I5" s="2">
        <v>59.5</v>
      </c>
      <c r="J5" s="3">
        <v>1</v>
      </c>
      <c r="K5" s="4">
        <v>42.55</v>
      </c>
      <c r="L5" s="7">
        <v>87.6</v>
      </c>
      <c r="M5" s="7">
        <f t="shared" si="0"/>
        <v>26.279999999999998</v>
      </c>
      <c r="N5" s="8">
        <f t="shared" si="1"/>
        <v>68.83</v>
      </c>
      <c r="O5" s="3">
        <v>2</v>
      </c>
    </row>
    <row r="6" spans="1:15" ht="28.5">
      <c r="A6" s="2">
        <v>3</v>
      </c>
      <c r="B6" s="2" t="s">
        <v>24</v>
      </c>
      <c r="C6" s="2" t="s">
        <v>25</v>
      </c>
      <c r="D6" s="6">
        <v>8170001</v>
      </c>
      <c r="E6" s="2" t="s">
        <v>19</v>
      </c>
      <c r="F6" s="2" t="s">
        <v>20</v>
      </c>
      <c r="G6" s="2" t="s">
        <v>26</v>
      </c>
      <c r="H6" s="2">
        <v>59.8</v>
      </c>
      <c r="I6" s="2">
        <v>60</v>
      </c>
      <c r="J6" s="3">
        <v>1</v>
      </c>
      <c r="K6" s="4">
        <v>42.93</v>
      </c>
      <c r="L6" s="7">
        <v>82.4</v>
      </c>
      <c r="M6" s="7">
        <f t="shared" si="0"/>
        <v>24.720000000000002</v>
      </c>
      <c r="N6" s="8">
        <f t="shared" si="1"/>
        <v>67.65</v>
      </c>
      <c r="O6" s="3">
        <v>3</v>
      </c>
    </row>
    <row r="7" spans="1:15" ht="28.5">
      <c r="A7" s="2">
        <v>4</v>
      </c>
      <c r="B7" s="2" t="s">
        <v>27</v>
      </c>
      <c r="C7" s="2" t="s">
        <v>18</v>
      </c>
      <c r="D7" s="6">
        <v>8170001</v>
      </c>
      <c r="E7" s="2" t="s">
        <v>19</v>
      </c>
      <c r="F7" s="2" t="s">
        <v>20</v>
      </c>
      <c r="G7" s="2" t="s">
        <v>28</v>
      </c>
      <c r="H7" s="2">
        <v>66.2</v>
      </c>
      <c r="I7" s="2">
        <v>55.5</v>
      </c>
      <c r="J7" s="3">
        <v>1</v>
      </c>
      <c r="K7" s="4">
        <v>43.6</v>
      </c>
      <c r="L7" s="7">
        <v>80</v>
      </c>
      <c r="M7" s="7">
        <f t="shared" si="0"/>
        <v>24</v>
      </c>
      <c r="N7" s="8">
        <f t="shared" si="1"/>
        <v>67.6</v>
      </c>
      <c r="O7" s="3">
        <v>4</v>
      </c>
    </row>
    <row r="8" spans="1:15" ht="28.5">
      <c r="A8" s="2">
        <v>5</v>
      </c>
      <c r="B8" s="2" t="s">
        <v>29</v>
      </c>
      <c r="C8" s="2" t="s">
        <v>18</v>
      </c>
      <c r="D8" s="6">
        <v>8170001</v>
      </c>
      <c r="E8" s="2" t="s">
        <v>19</v>
      </c>
      <c r="F8" s="2" t="s">
        <v>20</v>
      </c>
      <c r="G8" s="2" t="s">
        <v>30</v>
      </c>
      <c r="H8" s="2">
        <v>65</v>
      </c>
      <c r="I8" s="2">
        <v>59</v>
      </c>
      <c r="J8" s="3">
        <v>0</v>
      </c>
      <c r="K8" s="4">
        <v>43.4</v>
      </c>
      <c r="L8" s="7">
        <v>79.8</v>
      </c>
      <c r="M8" s="7">
        <f t="shared" si="0"/>
        <v>23.939999999999998</v>
      </c>
      <c r="N8" s="8">
        <f t="shared" si="1"/>
        <v>67.34</v>
      </c>
      <c r="O8" s="3">
        <v>5</v>
      </c>
    </row>
    <row r="9" spans="1:15" ht="28.5">
      <c r="A9" s="2">
        <v>6</v>
      </c>
      <c r="B9" s="2" t="s">
        <v>31</v>
      </c>
      <c r="C9" s="2" t="s">
        <v>18</v>
      </c>
      <c r="D9" s="6">
        <v>8170002</v>
      </c>
      <c r="E9" s="2" t="s">
        <v>19</v>
      </c>
      <c r="F9" s="2" t="s">
        <v>32</v>
      </c>
      <c r="G9" s="2" t="s">
        <v>33</v>
      </c>
      <c r="H9" s="2">
        <v>65.6</v>
      </c>
      <c r="I9" s="2">
        <v>57</v>
      </c>
      <c r="J9" s="3">
        <v>1</v>
      </c>
      <c r="K9" s="4">
        <v>43.91</v>
      </c>
      <c r="L9" s="7">
        <v>80</v>
      </c>
      <c r="M9" s="7">
        <f t="shared" si="0"/>
        <v>24</v>
      </c>
      <c r="N9" s="8">
        <f t="shared" si="1"/>
        <v>67.91</v>
      </c>
      <c r="O9" s="3">
        <v>1</v>
      </c>
    </row>
    <row r="10" spans="1:15" ht="28.5">
      <c r="A10" s="2">
        <v>7</v>
      </c>
      <c r="B10" s="2" t="s">
        <v>34</v>
      </c>
      <c r="C10" s="2" t="s">
        <v>25</v>
      </c>
      <c r="D10" s="6">
        <v>8170003</v>
      </c>
      <c r="E10" s="2" t="s">
        <v>35</v>
      </c>
      <c r="F10" s="2" t="s">
        <v>36</v>
      </c>
      <c r="G10" s="2" t="s">
        <v>37</v>
      </c>
      <c r="H10" s="2">
        <v>70.4</v>
      </c>
      <c r="I10" s="2">
        <v>51</v>
      </c>
      <c r="J10" s="3">
        <v>0</v>
      </c>
      <c r="K10" s="4">
        <v>42.49</v>
      </c>
      <c r="L10" s="7">
        <v>80.6</v>
      </c>
      <c r="M10" s="7">
        <f t="shared" si="0"/>
        <v>24.179999999999996</v>
      </c>
      <c r="N10" s="8">
        <f t="shared" si="1"/>
        <v>66.67</v>
      </c>
      <c r="O10" s="3">
        <v>1</v>
      </c>
    </row>
    <row r="11" spans="1:15" ht="28.5">
      <c r="A11" s="2">
        <v>8</v>
      </c>
      <c r="B11" s="2" t="s">
        <v>38</v>
      </c>
      <c r="C11" s="2" t="s">
        <v>18</v>
      </c>
      <c r="D11" s="6">
        <v>8170003</v>
      </c>
      <c r="E11" s="2" t="s">
        <v>35</v>
      </c>
      <c r="F11" s="2" t="s">
        <v>36</v>
      </c>
      <c r="G11" s="2" t="s">
        <v>39</v>
      </c>
      <c r="H11" s="2">
        <v>60.2</v>
      </c>
      <c r="I11" s="2">
        <v>53.5</v>
      </c>
      <c r="J11" s="3">
        <v>1</v>
      </c>
      <c r="K11" s="4">
        <v>40.8</v>
      </c>
      <c r="L11" s="7">
        <v>82.6</v>
      </c>
      <c r="M11" s="7">
        <f t="shared" si="0"/>
        <v>24.779999999999998</v>
      </c>
      <c r="N11" s="8">
        <f t="shared" si="1"/>
        <v>65.58</v>
      </c>
      <c r="O11" s="3">
        <v>2</v>
      </c>
    </row>
    <row r="12" spans="1:15" ht="28.5">
      <c r="A12" s="2">
        <v>9</v>
      </c>
      <c r="B12" s="2" t="s">
        <v>40</v>
      </c>
      <c r="C12" s="2" t="s">
        <v>18</v>
      </c>
      <c r="D12" s="6">
        <v>8170003</v>
      </c>
      <c r="E12" s="2" t="s">
        <v>35</v>
      </c>
      <c r="F12" s="2" t="s">
        <v>36</v>
      </c>
      <c r="G12" s="2" t="s">
        <v>41</v>
      </c>
      <c r="H12" s="2">
        <v>56.8</v>
      </c>
      <c r="I12" s="2">
        <v>51.5</v>
      </c>
      <c r="J12" s="3">
        <v>1</v>
      </c>
      <c r="K12" s="4">
        <v>38.91</v>
      </c>
      <c r="L12" s="7">
        <v>83.4</v>
      </c>
      <c r="M12" s="7">
        <f t="shared" si="0"/>
        <v>25.02</v>
      </c>
      <c r="N12" s="8">
        <f t="shared" si="1"/>
        <v>63.92999999999999</v>
      </c>
      <c r="O12" s="3">
        <v>3</v>
      </c>
    </row>
    <row r="13" spans="1:15" ht="28.5">
      <c r="A13" s="2">
        <v>10</v>
      </c>
      <c r="B13" s="2" t="s">
        <v>42</v>
      </c>
      <c r="C13" s="2" t="s">
        <v>18</v>
      </c>
      <c r="D13" s="6">
        <v>8170003</v>
      </c>
      <c r="E13" s="2" t="s">
        <v>35</v>
      </c>
      <c r="F13" s="2" t="s">
        <v>36</v>
      </c>
      <c r="G13" s="2" t="s">
        <v>43</v>
      </c>
      <c r="H13" s="2">
        <v>55.4</v>
      </c>
      <c r="I13" s="2">
        <v>53</v>
      </c>
      <c r="J13" s="3">
        <v>0</v>
      </c>
      <c r="K13" s="4">
        <v>37.94</v>
      </c>
      <c r="L13" s="7">
        <v>78.2</v>
      </c>
      <c r="M13" s="7">
        <f t="shared" si="0"/>
        <v>23.46</v>
      </c>
      <c r="N13" s="8">
        <f t="shared" si="1"/>
        <v>61.4</v>
      </c>
      <c r="O13" s="3">
        <v>4</v>
      </c>
    </row>
    <row r="14" spans="1:15" ht="28.5">
      <c r="A14" s="2">
        <v>11</v>
      </c>
      <c r="B14" s="2" t="s">
        <v>44</v>
      </c>
      <c r="C14" s="2" t="s">
        <v>18</v>
      </c>
      <c r="D14" s="6">
        <v>8170003</v>
      </c>
      <c r="E14" s="2" t="s">
        <v>35</v>
      </c>
      <c r="F14" s="2" t="s">
        <v>36</v>
      </c>
      <c r="G14" s="2" t="s">
        <v>45</v>
      </c>
      <c r="H14" s="2">
        <v>47</v>
      </c>
      <c r="I14" s="2">
        <v>55</v>
      </c>
      <c r="J14" s="3">
        <v>1</v>
      </c>
      <c r="K14" s="4">
        <v>36.7</v>
      </c>
      <c r="L14" s="7">
        <v>81.4</v>
      </c>
      <c r="M14" s="7">
        <f t="shared" si="0"/>
        <v>24.42</v>
      </c>
      <c r="N14" s="8">
        <f t="shared" si="1"/>
        <v>61.120000000000005</v>
      </c>
      <c r="O14" s="3">
        <v>5</v>
      </c>
    </row>
    <row r="15" spans="1:15" ht="28.5">
      <c r="A15" s="2">
        <v>12</v>
      </c>
      <c r="B15" s="2" t="s">
        <v>46</v>
      </c>
      <c r="C15" s="2" t="s">
        <v>18</v>
      </c>
      <c r="D15" s="6">
        <v>8170003</v>
      </c>
      <c r="E15" s="2" t="s">
        <v>35</v>
      </c>
      <c r="F15" s="2" t="s">
        <v>36</v>
      </c>
      <c r="G15" s="2" t="s">
        <v>47</v>
      </c>
      <c r="H15" s="2">
        <v>51.2</v>
      </c>
      <c r="I15" s="2">
        <v>51.5</v>
      </c>
      <c r="J15" s="3">
        <v>1</v>
      </c>
      <c r="K15" s="4">
        <v>36.95</v>
      </c>
      <c r="L15" s="7">
        <v>80</v>
      </c>
      <c r="M15" s="7">
        <f t="shared" si="0"/>
        <v>24</v>
      </c>
      <c r="N15" s="8">
        <f t="shared" si="1"/>
        <v>60.95</v>
      </c>
      <c r="O15" s="3">
        <v>6</v>
      </c>
    </row>
    <row r="16" spans="1:15" ht="28.5">
      <c r="A16" s="2">
        <v>13</v>
      </c>
      <c r="B16" s="2" t="s">
        <v>48</v>
      </c>
      <c r="C16" s="2" t="s">
        <v>18</v>
      </c>
      <c r="D16" s="6">
        <v>8170004</v>
      </c>
      <c r="E16" s="2" t="s">
        <v>35</v>
      </c>
      <c r="F16" s="2" t="s">
        <v>36</v>
      </c>
      <c r="G16" s="2" t="s">
        <v>49</v>
      </c>
      <c r="H16" s="2">
        <v>56.4</v>
      </c>
      <c r="I16" s="2">
        <v>45</v>
      </c>
      <c r="J16" s="3">
        <v>0</v>
      </c>
      <c r="K16" s="4">
        <v>35.49</v>
      </c>
      <c r="L16" s="7">
        <v>80</v>
      </c>
      <c r="M16" s="7">
        <f t="shared" si="0"/>
        <v>24</v>
      </c>
      <c r="N16" s="8">
        <f t="shared" si="1"/>
        <v>59.49</v>
      </c>
      <c r="O16" s="3">
        <v>1</v>
      </c>
    </row>
    <row r="17" spans="1:15" ht="28.5">
      <c r="A17" s="2">
        <v>14</v>
      </c>
      <c r="B17" s="2" t="s">
        <v>50</v>
      </c>
      <c r="C17" s="2" t="s">
        <v>18</v>
      </c>
      <c r="D17" s="6">
        <v>8170005</v>
      </c>
      <c r="E17" s="2" t="s">
        <v>35</v>
      </c>
      <c r="F17" s="2" t="s">
        <v>51</v>
      </c>
      <c r="G17" s="2" t="s">
        <v>52</v>
      </c>
      <c r="H17" s="2">
        <v>54.2</v>
      </c>
      <c r="I17" s="2">
        <v>53</v>
      </c>
      <c r="J17" s="3">
        <v>0</v>
      </c>
      <c r="K17" s="4">
        <v>37.52</v>
      </c>
      <c r="L17" s="7">
        <v>85.6</v>
      </c>
      <c r="M17" s="7">
        <f t="shared" si="0"/>
        <v>25.679999999999996</v>
      </c>
      <c r="N17" s="8">
        <f t="shared" si="1"/>
        <v>63.2</v>
      </c>
      <c r="O17" s="3">
        <v>1</v>
      </c>
    </row>
    <row r="18" spans="1:15" ht="28.5">
      <c r="A18" s="2">
        <v>15</v>
      </c>
      <c r="B18" s="2" t="s">
        <v>53</v>
      </c>
      <c r="C18" s="2" t="s">
        <v>18</v>
      </c>
      <c r="D18" s="6">
        <v>8170006</v>
      </c>
      <c r="E18" s="2" t="s">
        <v>54</v>
      </c>
      <c r="F18" s="2" t="s">
        <v>36</v>
      </c>
      <c r="G18" s="2" t="s">
        <v>55</v>
      </c>
      <c r="H18" s="2">
        <v>46.4</v>
      </c>
      <c r="I18" s="2">
        <v>44</v>
      </c>
      <c r="J18" s="3">
        <v>0</v>
      </c>
      <c r="K18" s="4">
        <v>31.64</v>
      </c>
      <c r="L18" s="7">
        <v>79.6</v>
      </c>
      <c r="M18" s="7">
        <f t="shared" si="0"/>
        <v>23.88</v>
      </c>
      <c r="N18" s="8">
        <f t="shared" si="1"/>
        <v>55.519999999999996</v>
      </c>
      <c r="O18" s="3">
        <v>1</v>
      </c>
    </row>
    <row r="19" spans="1:15" ht="28.5">
      <c r="A19" s="2">
        <v>16</v>
      </c>
      <c r="B19" s="2" t="s">
        <v>56</v>
      </c>
      <c r="C19" s="2" t="s">
        <v>25</v>
      </c>
      <c r="D19" s="6">
        <v>8170007</v>
      </c>
      <c r="E19" s="2" t="s">
        <v>54</v>
      </c>
      <c r="F19" s="2" t="s">
        <v>57</v>
      </c>
      <c r="G19" s="2" t="s">
        <v>58</v>
      </c>
      <c r="H19" s="2">
        <v>53</v>
      </c>
      <c r="I19" s="2">
        <v>57.5</v>
      </c>
      <c r="J19" s="3">
        <v>1</v>
      </c>
      <c r="K19" s="4">
        <v>39.68</v>
      </c>
      <c r="L19" s="7">
        <v>79.4</v>
      </c>
      <c r="M19" s="7">
        <f t="shared" si="0"/>
        <v>23.82</v>
      </c>
      <c r="N19" s="8">
        <f t="shared" si="1"/>
        <v>63.5</v>
      </c>
      <c r="O19" s="3">
        <v>1</v>
      </c>
    </row>
    <row r="20" spans="1:15" ht="28.5">
      <c r="A20" s="2">
        <v>17</v>
      </c>
      <c r="B20" s="2" t="s">
        <v>59</v>
      </c>
      <c r="C20" s="2" t="s">
        <v>25</v>
      </c>
      <c r="D20" s="6">
        <v>8170007</v>
      </c>
      <c r="E20" s="2" t="s">
        <v>54</v>
      </c>
      <c r="F20" s="2" t="s">
        <v>57</v>
      </c>
      <c r="G20" s="2" t="s">
        <v>60</v>
      </c>
      <c r="H20" s="2">
        <v>56.6</v>
      </c>
      <c r="I20" s="2">
        <v>49.5</v>
      </c>
      <c r="J20" s="3">
        <v>0</v>
      </c>
      <c r="K20" s="4">
        <v>37.14</v>
      </c>
      <c r="L20" s="7">
        <v>82.8</v>
      </c>
      <c r="M20" s="7">
        <f t="shared" si="0"/>
        <v>24.84</v>
      </c>
      <c r="N20" s="8">
        <f t="shared" si="1"/>
        <v>61.980000000000004</v>
      </c>
      <c r="O20" s="3">
        <v>2</v>
      </c>
    </row>
    <row r="21" spans="1:15" ht="28.5">
      <c r="A21" s="2">
        <v>18</v>
      </c>
      <c r="B21" s="2" t="s">
        <v>61</v>
      </c>
      <c r="C21" s="2" t="s">
        <v>25</v>
      </c>
      <c r="D21" s="6">
        <v>8170008</v>
      </c>
      <c r="E21" s="2" t="s">
        <v>54</v>
      </c>
      <c r="F21" s="2" t="s">
        <v>62</v>
      </c>
      <c r="G21" s="2" t="s">
        <v>63</v>
      </c>
      <c r="H21" s="2">
        <v>58.4</v>
      </c>
      <c r="I21" s="2">
        <v>45</v>
      </c>
      <c r="J21" s="3">
        <v>0</v>
      </c>
      <c r="K21" s="4">
        <v>36.19</v>
      </c>
      <c r="L21" s="7">
        <v>79.6</v>
      </c>
      <c r="M21" s="7">
        <f t="shared" si="0"/>
        <v>23.88</v>
      </c>
      <c r="N21" s="8">
        <f t="shared" si="1"/>
        <v>60.06999999999999</v>
      </c>
      <c r="O21" s="3">
        <v>1</v>
      </c>
    </row>
    <row r="22" spans="1:15" ht="28.5">
      <c r="A22" s="2">
        <v>19</v>
      </c>
      <c r="B22" s="2" t="s">
        <v>64</v>
      </c>
      <c r="C22" s="2" t="s">
        <v>18</v>
      </c>
      <c r="D22" s="6">
        <v>8170009</v>
      </c>
      <c r="E22" s="2" t="s">
        <v>65</v>
      </c>
      <c r="F22" s="2" t="s">
        <v>66</v>
      </c>
      <c r="G22" s="2" t="s">
        <v>67</v>
      </c>
      <c r="H22" s="2">
        <v>49</v>
      </c>
      <c r="I22" s="2">
        <v>54.5</v>
      </c>
      <c r="J22" s="3">
        <v>1</v>
      </c>
      <c r="K22" s="4">
        <v>37.23</v>
      </c>
      <c r="L22" s="7">
        <v>78</v>
      </c>
      <c r="M22" s="7">
        <f t="shared" si="0"/>
        <v>23.4</v>
      </c>
      <c r="N22" s="8">
        <f t="shared" si="1"/>
        <v>60.629999999999995</v>
      </c>
      <c r="O22" s="3">
        <v>1</v>
      </c>
    </row>
    <row r="23" spans="1:15" ht="28.5">
      <c r="A23" s="2">
        <v>20</v>
      </c>
      <c r="B23" s="2" t="s">
        <v>68</v>
      </c>
      <c r="C23" s="2" t="s">
        <v>18</v>
      </c>
      <c r="D23" s="6">
        <v>8170009</v>
      </c>
      <c r="E23" s="2" t="s">
        <v>65</v>
      </c>
      <c r="F23" s="2" t="s">
        <v>66</v>
      </c>
      <c r="G23" s="2" t="s">
        <v>69</v>
      </c>
      <c r="H23" s="2">
        <v>50</v>
      </c>
      <c r="I23" s="2">
        <v>46</v>
      </c>
      <c r="J23" s="3">
        <v>0</v>
      </c>
      <c r="K23" s="4">
        <v>33.6</v>
      </c>
      <c r="L23" s="7">
        <v>81.4</v>
      </c>
      <c r="M23" s="7">
        <f t="shared" si="0"/>
        <v>24.42</v>
      </c>
      <c r="N23" s="8">
        <f t="shared" si="1"/>
        <v>58.02</v>
      </c>
      <c r="O23" s="3">
        <v>2</v>
      </c>
    </row>
    <row r="24" spans="1:15" ht="28.5">
      <c r="A24" s="2">
        <v>21</v>
      </c>
      <c r="B24" s="2" t="s">
        <v>70</v>
      </c>
      <c r="C24" s="2" t="s">
        <v>25</v>
      </c>
      <c r="D24" s="6">
        <v>8170010</v>
      </c>
      <c r="E24" s="2" t="s">
        <v>65</v>
      </c>
      <c r="F24" s="2" t="s">
        <v>57</v>
      </c>
      <c r="G24" s="2" t="s">
        <v>71</v>
      </c>
      <c r="H24" s="2">
        <v>54.4</v>
      </c>
      <c r="I24" s="2">
        <v>48</v>
      </c>
      <c r="J24" s="3">
        <v>0</v>
      </c>
      <c r="K24" s="4">
        <v>35.84</v>
      </c>
      <c r="L24" s="7">
        <v>84.6</v>
      </c>
      <c r="M24" s="7">
        <f t="shared" si="0"/>
        <v>25.38</v>
      </c>
      <c r="N24" s="8">
        <f t="shared" si="1"/>
        <v>61.22</v>
      </c>
      <c r="O24" s="3">
        <v>1</v>
      </c>
    </row>
    <row r="25" spans="1:15" ht="28.5">
      <c r="A25" s="2">
        <v>22</v>
      </c>
      <c r="B25" s="2" t="s">
        <v>72</v>
      </c>
      <c r="C25" s="2" t="s">
        <v>18</v>
      </c>
      <c r="D25" s="6">
        <v>8170011</v>
      </c>
      <c r="E25" s="2" t="s">
        <v>65</v>
      </c>
      <c r="F25" s="2" t="s">
        <v>32</v>
      </c>
      <c r="G25" s="2" t="s">
        <v>73</v>
      </c>
      <c r="H25" s="2">
        <v>56.4</v>
      </c>
      <c r="I25" s="2">
        <v>50.5</v>
      </c>
      <c r="J25" s="3">
        <v>1</v>
      </c>
      <c r="K25" s="4">
        <v>38.42</v>
      </c>
      <c r="L25" s="7">
        <v>80.6</v>
      </c>
      <c r="M25" s="7">
        <f t="shared" si="0"/>
        <v>24.179999999999996</v>
      </c>
      <c r="N25" s="8">
        <f t="shared" si="1"/>
        <v>62.599999999999994</v>
      </c>
      <c r="O25" s="3">
        <v>1</v>
      </c>
    </row>
    <row r="26" spans="1:15" ht="28.5">
      <c r="A26" s="2">
        <v>23</v>
      </c>
      <c r="B26" s="2" t="s">
        <v>74</v>
      </c>
      <c r="C26" s="2" t="s">
        <v>18</v>
      </c>
      <c r="D26" s="6">
        <v>8170012</v>
      </c>
      <c r="E26" s="2" t="s">
        <v>65</v>
      </c>
      <c r="F26" s="2" t="s">
        <v>75</v>
      </c>
      <c r="G26" s="2" t="s">
        <v>76</v>
      </c>
      <c r="H26" s="2">
        <v>59.8</v>
      </c>
      <c r="I26" s="2">
        <v>52.5</v>
      </c>
      <c r="J26" s="3">
        <v>0</v>
      </c>
      <c r="K26" s="4">
        <v>39.31</v>
      </c>
      <c r="L26" s="7">
        <v>82</v>
      </c>
      <c r="M26" s="7">
        <f t="shared" si="0"/>
        <v>24.599999999999998</v>
      </c>
      <c r="N26" s="8">
        <f t="shared" si="1"/>
        <v>63.91</v>
      </c>
      <c r="O26" s="3">
        <v>1</v>
      </c>
    </row>
    <row r="27" spans="1:15" ht="28.5">
      <c r="A27" s="2">
        <v>24</v>
      </c>
      <c r="B27" s="2" t="s">
        <v>77</v>
      </c>
      <c r="C27" s="2" t="s">
        <v>25</v>
      </c>
      <c r="D27" s="6">
        <v>8170013</v>
      </c>
      <c r="E27" s="2" t="s">
        <v>78</v>
      </c>
      <c r="F27" s="2" t="s">
        <v>36</v>
      </c>
      <c r="G27" s="2" t="s">
        <v>79</v>
      </c>
      <c r="H27" s="2">
        <v>60</v>
      </c>
      <c r="I27" s="2">
        <v>54</v>
      </c>
      <c r="J27" s="3">
        <v>0</v>
      </c>
      <c r="K27" s="4">
        <v>39.9</v>
      </c>
      <c r="L27" s="7">
        <v>81</v>
      </c>
      <c r="M27" s="7">
        <f t="shared" si="0"/>
        <v>24.3</v>
      </c>
      <c r="N27" s="8">
        <f t="shared" si="1"/>
        <v>64.2</v>
      </c>
      <c r="O27" s="3">
        <v>1</v>
      </c>
    </row>
    <row r="28" spans="1:15" ht="28.5">
      <c r="A28" s="2">
        <v>25</v>
      </c>
      <c r="B28" s="2" t="s">
        <v>80</v>
      </c>
      <c r="C28" s="2" t="s">
        <v>18</v>
      </c>
      <c r="D28" s="6">
        <v>8170013</v>
      </c>
      <c r="E28" s="2" t="s">
        <v>78</v>
      </c>
      <c r="F28" s="2" t="s">
        <v>36</v>
      </c>
      <c r="G28" s="2" t="s">
        <v>81</v>
      </c>
      <c r="H28" s="2">
        <v>50.2</v>
      </c>
      <c r="I28" s="2">
        <v>59</v>
      </c>
      <c r="J28" s="3">
        <v>0</v>
      </c>
      <c r="K28" s="4">
        <v>38.22</v>
      </c>
      <c r="L28" s="7">
        <v>83</v>
      </c>
      <c r="M28" s="7">
        <f t="shared" si="0"/>
        <v>24.9</v>
      </c>
      <c r="N28" s="8">
        <f t="shared" si="1"/>
        <v>63.12</v>
      </c>
      <c r="O28" s="3">
        <v>2</v>
      </c>
    </row>
    <row r="29" spans="1:15" ht="28.5">
      <c r="A29" s="2">
        <v>26</v>
      </c>
      <c r="B29" s="2" t="s">
        <v>82</v>
      </c>
      <c r="C29" s="2" t="s">
        <v>25</v>
      </c>
      <c r="D29" s="6">
        <v>8170013</v>
      </c>
      <c r="E29" s="2" t="s">
        <v>78</v>
      </c>
      <c r="F29" s="2" t="s">
        <v>36</v>
      </c>
      <c r="G29" s="2" t="s">
        <v>83</v>
      </c>
      <c r="H29" s="2">
        <v>54.4</v>
      </c>
      <c r="I29" s="2">
        <v>55</v>
      </c>
      <c r="J29" s="3">
        <v>0</v>
      </c>
      <c r="K29" s="4">
        <v>38.29</v>
      </c>
      <c r="L29" s="7">
        <v>78.8</v>
      </c>
      <c r="M29" s="7">
        <f t="shared" si="0"/>
        <v>23.639999999999997</v>
      </c>
      <c r="N29" s="8">
        <f t="shared" si="1"/>
        <v>61.92999999999999</v>
      </c>
      <c r="O29" s="3">
        <v>3</v>
      </c>
    </row>
    <row r="30" spans="1:15" ht="28.5">
      <c r="A30" s="2">
        <v>27</v>
      </c>
      <c r="B30" s="2" t="s">
        <v>84</v>
      </c>
      <c r="C30" s="2" t="s">
        <v>18</v>
      </c>
      <c r="D30" s="6">
        <v>8170013</v>
      </c>
      <c r="E30" s="2" t="s">
        <v>78</v>
      </c>
      <c r="F30" s="2" t="s">
        <v>36</v>
      </c>
      <c r="G30" s="2" t="s">
        <v>85</v>
      </c>
      <c r="H30" s="2">
        <v>47.6</v>
      </c>
      <c r="I30" s="2">
        <v>54</v>
      </c>
      <c r="J30" s="3">
        <v>1</v>
      </c>
      <c r="K30" s="4">
        <v>36.56</v>
      </c>
      <c r="L30" s="7">
        <v>84</v>
      </c>
      <c r="M30" s="7">
        <f t="shared" si="0"/>
        <v>25.2</v>
      </c>
      <c r="N30" s="8">
        <f t="shared" si="1"/>
        <v>61.760000000000005</v>
      </c>
      <c r="O30" s="3">
        <v>4</v>
      </c>
    </row>
    <row r="31" spans="1:15" ht="28.5">
      <c r="A31" s="2">
        <v>28</v>
      </c>
      <c r="B31" s="2" t="s">
        <v>86</v>
      </c>
      <c r="C31" s="2" t="s">
        <v>18</v>
      </c>
      <c r="D31" s="6">
        <v>8170013</v>
      </c>
      <c r="E31" s="2" t="s">
        <v>78</v>
      </c>
      <c r="F31" s="2" t="s">
        <v>36</v>
      </c>
      <c r="G31" s="2" t="s">
        <v>87</v>
      </c>
      <c r="H31" s="2">
        <v>46</v>
      </c>
      <c r="I31" s="2">
        <v>55.5</v>
      </c>
      <c r="J31" s="3">
        <v>1</v>
      </c>
      <c r="K31" s="4">
        <v>36.53</v>
      </c>
      <c r="L31" s="7">
        <v>81.4</v>
      </c>
      <c r="M31" s="7">
        <f t="shared" si="0"/>
        <v>24.42</v>
      </c>
      <c r="N31" s="8">
        <f t="shared" si="1"/>
        <v>60.95</v>
      </c>
      <c r="O31" s="3">
        <v>5</v>
      </c>
    </row>
    <row r="32" spans="1:15" ht="28.5">
      <c r="A32" s="2">
        <v>29</v>
      </c>
      <c r="B32" s="2" t="s">
        <v>88</v>
      </c>
      <c r="C32" s="2" t="s">
        <v>18</v>
      </c>
      <c r="D32" s="6">
        <v>8170013</v>
      </c>
      <c r="E32" s="2" t="s">
        <v>78</v>
      </c>
      <c r="F32" s="2" t="s">
        <v>36</v>
      </c>
      <c r="G32" s="2" t="s">
        <v>89</v>
      </c>
      <c r="H32" s="2">
        <v>55.6</v>
      </c>
      <c r="I32" s="2">
        <v>44.5</v>
      </c>
      <c r="J32" s="3">
        <v>0</v>
      </c>
      <c r="K32" s="4">
        <v>35.04</v>
      </c>
      <c r="L32" s="7">
        <v>85.8</v>
      </c>
      <c r="M32" s="7">
        <f t="shared" si="0"/>
        <v>25.74</v>
      </c>
      <c r="N32" s="8">
        <f t="shared" si="1"/>
        <v>60.78</v>
      </c>
      <c r="O32" s="3">
        <v>6</v>
      </c>
    </row>
    <row r="33" spans="1:15" ht="28.5">
      <c r="A33" s="2">
        <v>30</v>
      </c>
      <c r="B33" s="2" t="s">
        <v>90</v>
      </c>
      <c r="C33" s="2" t="s">
        <v>25</v>
      </c>
      <c r="D33" s="6">
        <v>8170013</v>
      </c>
      <c r="E33" s="2" t="s">
        <v>78</v>
      </c>
      <c r="F33" s="2" t="s">
        <v>36</v>
      </c>
      <c r="G33" s="2" t="s">
        <v>91</v>
      </c>
      <c r="H33" s="2">
        <v>50.4</v>
      </c>
      <c r="I33" s="2">
        <v>49.5</v>
      </c>
      <c r="J33" s="3">
        <v>1</v>
      </c>
      <c r="K33" s="4">
        <v>35.97</v>
      </c>
      <c r="L33" s="7">
        <v>77.2</v>
      </c>
      <c r="M33" s="7">
        <f t="shared" si="0"/>
        <v>23.16</v>
      </c>
      <c r="N33" s="8">
        <f t="shared" si="1"/>
        <v>59.129999999999995</v>
      </c>
      <c r="O33" s="3">
        <v>7</v>
      </c>
    </row>
    <row r="34" spans="1:15" ht="28.5">
      <c r="A34" s="2">
        <v>31</v>
      </c>
      <c r="B34" s="2" t="s">
        <v>92</v>
      </c>
      <c r="C34" s="2" t="s">
        <v>18</v>
      </c>
      <c r="D34" s="6">
        <v>8170014</v>
      </c>
      <c r="E34" s="2" t="s">
        <v>78</v>
      </c>
      <c r="F34" s="2" t="s">
        <v>66</v>
      </c>
      <c r="G34" s="2" t="s">
        <v>93</v>
      </c>
      <c r="H34" s="2">
        <v>51.6</v>
      </c>
      <c r="I34" s="2">
        <v>48.5</v>
      </c>
      <c r="J34" s="3">
        <v>1</v>
      </c>
      <c r="K34" s="4">
        <v>36.04</v>
      </c>
      <c r="L34" s="7">
        <v>78.6</v>
      </c>
      <c r="M34" s="7">
        <f t="shared" si="0"/>
        <v>23.58</v>
      </c>
      <c r="N34" s="8">
        <f t="shared" si="1"/>
        <v>59.62</v>
      </c>
      <c r="O34" s="3">
        <v>1</v>
      </c>
    </row>
    <row r="35" spans="1:15" ht="28.5">
      <c r="A35" s="2">
        <v>32</v>
      </c>
      <c r="B35" s="2" t="s">
        <v>94</v>
      </c>
      <c r="C35" s="2" t="s">
        <v>18</v>
      </c>
      <c r="D35" s="6">
        <v>8170014</v>
      </c>
      <c r="E35" s="2" t="s">
        <v>78</v>
      </c>
      <c r="F35" s="2" t="s">
        <v>66</v>
      </c>
      <c r="G35" s="2" t="s">
        <v>95</v>
      </c>
      <c r="H35" s="2">
        <v>43.6</v>
      </c>
      <c r="I35" s="2">
        <v>52</v>
      </c>
      <c r="J35" s="3">
        <v>1</v>
      </c>
      <c r="K35" s="4">
        <v>34.46</v>
      </c>
      <c r="L35" s="7">
        <v>80.8</v>
      </c>
      <c r="M35" s="7">
        <f t="shared" si="0"/>
        <v>24.24</v>
      </c>
      <c r="N35" s="8">
        <f t="shared" si="1"/>
        <v>58.7</v>
      </c>
      <c r="O35" s="3">
        <v>2</v>
      </c>
    </row>
    <row r="36" spans="1:15" ht="28.5">
      <c r="A36" s="2">
        <v>33</v>
      </c>
      <c r="B36" s="2" t="s">
        <v>96</v>
      </c>
      <c r="C36" s="2" t="s">
        <v>25</v>
      </c>
      <c r="D36" s="6">
        <v>8170014</v>
      </c>
      <c r="E36" s="2" t="s">
        <v>78</v>
      </c>
      <c r="F36" s="2" t="s">
        <v>66</v>
      </c>
      <c r="G36" s="2" t="s">
        <v>97</v>
      </c>
      <c r="H36" s="2">
        <v>42</v>
      </c>
      <c r="I36" s="2">
        <v>55.5</v>
      </c>
      <c r="J36" s="3">
        <v>1</v>
      </c>
      <c r="K36" s="4">
        <v>35.13</v>
      </c>
      <c r="L36" s="7">
        <v>78</v>
      </c>
      <c r="M36" s="7">
        <f t="shared" si="0"/>
        <v>23.4</v>
      </c>
      <c r="N36" s="8">
        <f t="shared" si="1"/>
        <v>58.53</v>
      </c>
      <c r="O36" s="3">
        <v>3</v>
      </c>
    </row>
    <row r="37" spans="1:15" ht="28.5">
      <c r="A37" s="2">
        <v>34</v>
      </c>
      <c r="B37" s="2" t="s">
        <v>98</v>
      </c>
      <c r="C37" s="2" t="s">
        <v>25</v>
      </c>
      <c r="D37" s="6">
        <v>8170015</v>
      </c>
      <c r="E37" s="2" t="s">
        <v>78</v>
      </c>
      <c r="F37" s="2" t="s">
        <v>51</v>
      </c>
      <c r="G37" s="2" t="s">
        <v>99</v>
      </c>
      <c r="H37" s="2">
        <v>50.4</v>
      </c>
      <c r="I37" s="2">
        <v>55.5</v>
      </c>
      <c r="J37" s="3">
        <v>1</v>
      </c>
      <c r="K37" s="4">
        <v>38.07</v>
      </c>
      <c r="L37" s="7">
        <v>81.6</v>
      </c>
      <c r="M37" s="7">
        <f t="shared" si="0"/>
        <v>24.479999999999997</v>
      </c>
      <c r="N37" s="8">
        <f t="shared" si="1"/>
        <v>62.55</v>
      </c>
      <c r="O37" s="3">
        <v>1</v>
      </c>
    </row>
    <row r="38" spans="1:15" ht="28.5">
      <c r="A38" s="2">
        <v>35</v>
      </c>
      <c r="B38" s="2" t="s">
        <v>100</v>
      </c>
      <c r="C38" s="2" t="s">
        <v>18</v>
      </c>
      <c r="D38" s="6">
        <v>8170016</v>
      </c>
      <c r="E38" s="2" t="s">
        <v>78</v>
      </c>
      <c r="F38" s="2" t="s">
        <v>32</v>
      </c>
      <c r="G38" s="2" t="s">
        <v>101</v>
      </c>
      <c r="H38" s="2">
        <v>55.4</v>
      </c>
      <c r="I38" s="2">
        <v>62.5</v>
      </c>
      <c r="J38" s="3">
        <v>1</v>
      </c>
      <c r="K38" s="4">
        <v>42.27</v>
      </c>
      <c r="L38" s="7">
        <v>81.6</v>
      </c>
      <c r="M38" s="7">
        <f t="shared" si="0"/>
        <v>24.479999999999997</v>
      </c>
      <c r="N38" s="8">
        <f t="shared" si="1"/>
        <v>66.75</v>
      </c>
      <c r="O38" s="3">
        <v>1</v>
      </c>
    </row>
    <row r="39" spans="1:15" ht="28.5">
      <c r="A39" s="2">
        <v>36</v>
      </c>
      <c r="B39" s="2" t="s">
        <v>102</v>
      </c>
      <c r="C39" s="2" t="s">
        <v>25</v>
      </c>
      <c r="D39" s="6">
        <v>8170017</v>
      </c>
      <c r="E39" s="2" t="s">
        <v>78</v>
      </c>
      <c r="F39" s="2" t="s">
        <v>75</v>
      </c>
      <c r="G39" s="2" t="s">
        <v>103</v>
      </c>
      <c r="H39" s="2">
        <v>57.8</v>
      </c>
      <c r="I39" s="2">
        <v>67.5</v>
      </c>
      <c r="J39" s="3">
        <v>0</v>
      </c>
      <c r="K39" s="4">
        <v>43.86</v>
      </c>
      <c r="L39" s="7">
        <v>86.2</v>
      </c>
      <c r="M39" s="7">
        <f t="shared" si="0"/>
        <v>25.86</v>
      </c>
      <c r="N39" s="8">
        <f t="shared" si="1"/>
        <v>69.72</v>
      </c>
      <c r="O39" s="3">
        <v>1</v>
      </c>
    </row>
    <row r="40" spans="1:15" ht="28.5">
      <c r="A40" s="2">
        <v>37</v>
      </c>
      <c r="B40" s="2" t="s">
        <v>104</v>
      </c>
      <c r="C40" s="2" t="s">
        <v>18</v>
      </c>
      <c r="D40" s="6">
        <v>8170018</v>
      </c>
      <c r="E40" s="2" t="s">
        <v>105</v>
      </c>
      <c r="F40" s="2" t="s">
        <v>36</v>
      </c>
      <c r="G40" s="2" t="s">
        <v>106</v>
      </c>
      <c r="H40" s="2">
        <v>49.8</v>
      </c>
      <c r="I40" s="2">
        <v>52.5</v>
      </c>
      <c r="J40" s="3">
        <v>0</v>
      </c>
      <c r="K40" s="4">
        <v>35.81</v>
      </c>
      <c r="L40" s="7">
        <v>82.6</v>
      </c>
      <c r="M40" s="7">
        <f t="shared" si="0"/>
        <v>24.779999999999998</v>
      </c>
      <c r="N40" s="8">
        <f t="shared" si="1"/>
        <v>60.59</v>
      </c>
      <c r="O40" s="3">
        <v>1</v>
      </c>
    </row>
    <row r="41" spans="1:15" ht="28.5">
      <c r="A41" s="2">
        <v>38</v>
      </c>
      <c r="B41" s="2" t="s">
        <v>107</v>
      </c>
      <c r="C41" s="2" t="s">
        <v>18</v>
      </c>
      <c r="D41" s="6">
        <v>8170018</v>
      </c>
      <c r="E41" s="2" t="s">
        <v>105</v>
      </c>
      <c r="F41" s="2" t="s">
        <v>36</v>
      </c>
      <c r="G41" s="2" t="s">
        <v>108</v>
      </c>
      <c r="H41" s="2">
        <v>55</v>
      </c>
      <c r="I41" s="2">
        <v>45.5</v>
      </c>
      <c r="J41" s="3">
        <v>1</v>
      </c>
      <c r="K41" s="4">
        <v>36.18</v>
      </c>
      <c r="L41" s="7">
        <v>79.6</v>
      </c>
      <c r="M41" s="7">
        <f t="shared" si="0"/>
        <v>23.88</v>
      </c>
      <c r="N41" s="8">
        <f t="shared" si="1"/>
        <v>60.06</v>
      </c>
      <c r="O41" s="3">
        <v>2</v>
      </c>
    </row>
    <row r="42" spans="1:15" ht="28.5">
      <c r="A42" s="2">
        <v>39</v>
      </c>
      <c r="B42" s="2" t="s">
        <v>109</v>
      </c>
      <c r="C42" s="2" t="s">
        <v>25</v>
      </c>
      <c r="D42" s="6">
        <v>8170019</v>
      </c>
      <c r="E42" s="2" t="s">
        <v>105</v>
      </c>
      <c r="F42" s="2" t="s">
        <v>57</v>
      </c>
      <c r="G42" s="2" t="s">
        <v>110</v>
      </c>
      <c r="H42" s="2">
        <v>45.8</v>
      </c>
      <c r="I42" s="2">
        <v>47</v>
      </c>
      <c r="J42" s="3">
        <v>1</v>
      </c>
      <c r="K42" s="4">
        <v>33.48</v>
      </c>
      <c r="L42" s="7">
        <v>78</v>
      </c>
      <c r="M42" s="7">
        <f t="shared" si="0"/>
        <v>23.4</v>
      </c>
      <c r="N42" s="8">
        <f t="shared" si="1"/>
        <v>56.879999999999995</v>
      </c>
      <c r="O42" s="3">
        <v>1</v>
      </c>
    </row>
    <row r="43" spans="1:15" ht="28.5">
      <c r="A43" s="2">
        <v>40</v>
      </c>
      <c r="B43" s="2" t="s">
        <v>111</v>
      </c>
      <c r="C43" s="2" t="s">
        <v>25</v>
      </c>
      <c r="D43" s="6">
        <v>8170019</v>
      </c>
      <c r="E43" s="2" t="s">
        <v>105</v>
      </c>
      <c r="F43" s="2" t="s">
        <v>57</v>
      </c>
      <c r="G43" s="2" t="s">
        <v>112</v>
      </c>
      <c r="H43" s="2">
        <v>52.8</v>
      </c>
      <c r="I43" s="2">
        <v>39.5</v>
      </c>
      <c r="J43" s="3">
        <v>0</v>
      </c>
      <c r="K43" s="4">
        <v>32.31</v>
      </c>
      <c r="L43" s="7">
        <v>78.8</v>
      </c>
      <c r="M43" s="7">
        <f t="shared" si="0"/>
        <v>23.639999999999997</v>
      </c>
      <c r="N43" s="8">
        <f t="shared" si="1"/>
        <v>55.95</v>
      </c>
      <c r="O43" s="3">
        <v>2</v>
      </c>
    </row>
    <row r="44" spans="1:15" ht="28.5">
      <c r="A44" s="2">
        <v>41</v>
      </c>
      <c r="B44" s="2" t="s">
        <v>113</v>
      </c>
      <c r="C44" s="2" t="s">
        <v>18</v>
      </c>
      <c r="D44" s="6">
        <v>8170020</v>
      </c>
      <c r="E44" s="2" t="s">
        <v>105</v>
      </c>
      <c r="F44" s="2" t="s">
        <v>66</v>
      </c>
      <c r="G44" s="2" t="s">
        <v>114</v>
      </c>
      <c r="H44" s="2">
        <v>47.2</v>
      </c>
      <c r="I44" s="2">
        <v>51</v>
      </c>
      <c r="J44" s="3">
        <v>0</v>
      </c>
      <c r="K44" s="4">
        <v>34.37</v>
      </c>
      <c r="L44" s="7">
        <v>76.4</v>
      </c>
      <c r="M44" s="7">
        <f t="shared" si="0"/>
        <v>22.92</v>
      </c>
      <c r="N44" s="8">
        <f t="shared" si="1"/>
        <v>57.29</v>
      </c>
      <c r="O44" s="3">
        <v>1</v>
      </c>
    </row>
    <row r="45" spans="1:15" ht="28.5">
      <c r="A45" s="2">
        <v>42</v>
      </c>
      <c r="B45" s="2" t="s">
        <v>115</v>
      </c>
      <c r="C45" s="2" t="s">
        <v>25</v>
      </c>
      <c r="D45" s="6">
        <v>8170021</v>
      </c>
      <c r="E45" s="2" t="s">
        <v>116</v>
      </c>
      <c r="F45" s="2" t="s">
        <v>36</v>
      </c>
      <c r="G45" s="2" t="s">
        <v>117</v>
      </c>
      <c r="H45" s="2">
        <v>56.6</v>
      </c>
      <c r="I45" s="2">
        <v>58.5</v>
      </c>
      <c r="J45" s="3">
        <v>0</v>
      </c>
      <c r="K45" s="4">
        <v>40.29</v>
      </c>
      <c r="L45" s="7">
        <v>77.2</v>
      </c>
      <c r="M45" s="7">
        <f t="shared" si="0"/>
        <v>23.16</v>
      </c>
      <c r="N45" s="8">
        <f t="shared" si="1"/>
        <v>63.45</v>
      </c>
      <c r="O45" s="3">
        <v>1</v>
      </c>
    </row>
    <row r="46" spans="1:15" ht="28.5">
      <c r="A46" s="2">
        <v>43</v>
      </c>
      <c r="B46" s="2" t="s">
        <v>118</v>
      </c>
      <c r="C46" s="2" t="s">
        <v>25</v>
      </c>
      <c r="D46" s="6">
        <v>8170021</v>
      </c>
      <c r="E46" s="2" t="s">
        <v>116</v>
      </c>
      <c r="F46" s="2" t="s">
        <v>36</v>
      </c>
      <c r="G46" s="2" t="s">
        <v>119</v>
      </c>
      <c r="H46" s="2">
        <v>50.8</v>
      </c>
      <c r="I46" s="2">
        <v>57.5</v>
      </c>
      <c r="J46" s="3">
        <v>0</v>
      </c>
      <c r="K46" s="4">
        <v>37.91</v>
      </c>
      <c r="L46" s="7">
        <v>80.8</v>
      </c>
      <c r="M46" s="7">
        <f t="shared" si="0"/>
        <v>24.24</v>
      </c>
      <c r="N46" s="8">
        <f t="shared" si="1"/>
        <v>62.14999999999999</v>
      </c>
      <c r="O46" s="3">
        <v>2</v>
      </c>
    </row>
    <row r="47" spans="1:15" ht="28.5">
      <c r="A47" s="2">
        <v>44</v>
      </c>
      <c r="B47" s="2" t="s">
        <v>120</v>
      </c>
      <c r="C47" s="2" t="s">
        <v>18</v>
      </c>
      <c r="D47" s="6">
        <v>8170021</v>
      </c>
      <c r="E47" s="2" t="s">
        <v>116</v>
      </c>
      <c r="F47" s="2" t="s">
        <v>36</v>
      </c>
      <c r="G47" s="2" t="s">
        <v>121</v>
      </c>
      <c r="H47" s="2">
        <v>54.4</v>
      </c>
      <c r="I47" s="2">
        <v>52</v>
      </c>
      <c r="J47" s="3">
        <v>0</v>
      </c>
      <c r="K47" s="4">
        <v>37.24</v>
      </c>
      <c r="L47" s="7">
        <v>77.8</v>
      </c>
      <c r="M47" s="7">
        <f t="shared" si="0"/>
        <v>23.34</v>
      </c>
      <c r="N47" s="8">
        <f t="shared" si="1"/>
        <v>60.58</v>
      </c>
      <c r="O47" s="3">
        <v>3</v>
      </c>
    </row>
    <row r="48" spans="1:15" ht="28.5">
      <c r="A48" s="2">
        <v>45</v>
      </c>
      <c r="B48" s="2" t="s">
        <v>122</v>
      </c>
      <c r="C48" s="2" t="s">
        <v>25</v>
      </c>
      <c r="D48" s="6">
        <v>8170021</v>
      </c>
      <c r="E48" s="2" t="s">
        <v>116</v>
      </c>
      <c r="F48" s="2" t="s">
        <v>36</v>
      </c>
      <c r="G48" s="2" t="s">
        <v>123</v>
      </c>
      <c r="H48" s="2">
        <v>48</v>
      </c>
      <c r="I48" s="2">
        <v>49.5</v>
      </c>
      <c r="J48" s="3">
        <v>0</v>
      </c>
      <c r="K48" s="4">
        <v>34.13</v>
      </c>
      <c r="L48" s="7">
        <v>78.6</v>
      </c>
      <c r="M48" s="7">
        <f t="shared" si="0"/>
        <v>23.58</v>
      </c>
      <c r="N48" s="8">
        <f t="shared" si="1"/>
        <v>57.71</v>
      </c>
      <c r="O48" s="3">
        <v>4</v>
      </c>
    </row>
    <row r="49" spans="1:15" ht="28.5">
      <c r="A49" s="2">
        <v>46</v>
      </c>
      <c r="B49" s="2" t="s">
        <v>124</v>
      </c>
      <c r="C49" s="2" t="s">
        <v>18</v>
      </c>
      <c r="D49" s="6">
        <v>8170022</v>
      </c>
      <c r="E49" s="2" t="s">
        <v>116</v>
      </c>
      <c r="F49" s="2" t="s">
        <v>36</v>
      </c>
      <c r="G49" s="2" t="s">
        <v>125</v>
      </c>
      <c r="H49" s="2">
        <v>57.6</v>
      </c>
      <c r="I49" s="2">
        <v>63</v>
      </c>
      <c r="J49" s="3">
        <v>1</v>
      </c>
      <c r="K49" s="4">
        <v>43.21</v>
      </c>
      <c r="L49" s="7">
        <v>83</v>
      </c>
      <c r="M49" s="7">
        <f t="shared" si="0"/>
        <v>24.9</v>
      </c>
      <c r="N49" s="8">
        <f t="shared" si="1"/>
        <v>68.11</v>
      </c>
      <c r="O49" s="3">
        <v>1</v>
      </c>
    </row>
    <row r="50" spans="1:15" ht="28.5">
      <c r="A50" s="2">
        <v>47</v>
      </c>
      <c r="B50" s="2" t="s">
        <v>126</v>
      </c>
      <c r="C50" s="2" t="s">
        <v>25</v>
      </c>
      <c r="D50" s="6">
        <v>8170023</v>
      </c>
      <c r="E50" s="2" t="s">
        <v>116</v>
      </c>
      <c r="F50" s="2" t="s">
        <v>57</v>
      </c>
      <c r="G50" s="2" t="s">
        <v>127</v>
      </c>
      <c r="H50" s="2">
        <v>45.2</v>
      </c>
      <c r="I50" s="2">
        <v>47.5</v>
      </c>
      <c r="J50" s="3">
        <v>1</v>
      </c>
      <c r="K50" s="4">
        <v>33.45</v>
      </c>
      <c r="L50" s="7">
        <v>62.2</v>
      </c>
      <c r="M50" s="7">
        <f t="shared" si="0"/>
        <v>18.66</v>
      </c>
      <c r="N50" s="8">
        <f t="shared" si="1"/>
        <v>52.11</v>
      </c>
      <c r="O50" s="3">
        <v>1</v>
      </c>
    </row>
    <row r="51" spans="1:15" ht="28.5">
      <c r="A51" s="2">
        <v>48</v>
      </c>
      <c r="B51" s="2" t="s">
        <v>128</v>
      </c>
      <c r="C51" s="2" t="s">
        <v>25</v>
      </c>
      <c r="D51" s="6">
        <v>8170024</v>
      </c>
      <c r="E51" s="2" t="s">
        <v>116</v>
      </c>
      <c r="F51" s="2" t="s">
        <v>20</v>
      </c>
      <c r="G51" s="2" t="s">
        <v>129</v>
      </c>
      <c r="H51" s="2">
        <v>51</v>
      </c>
      <c r="I51" s="2">
        <v>64.5</v>
      </c>
      <c r="J51" s="3">
        <v>1</v>
      </c>
      <c r="K51" s="4">
        <v>41.43</v>
      </c>
      <c r="L51" s="7">
        <v>78.6</v>
      </c>
      <c r="M51" s="7">
        <f t="shared" si="0"/>
        <v>23.58</v>
      </c>
      <c r="N51" s="8">
        <f t="shared" si="1"/>
        <v>65.00999999999999</v>
      </c>
      <c r="O51" s="3">
        <v>1</v>
      </c>
    </row>
    <row r="52" spans="1:15" ht="28.5">
      <c r="A52" s="2">
        <v>49</v>
      </c>
      <c r="B52" s="2" t="s">
        <v>130</v>
      </c>
      <c r="C52" s="2" t="s">
        <v>18</v>
      </c>
      <c r="D52" s="6">
        <v>8170024</v>
      </c>
      <c r="E52" s="2" t="s">
        <v>116</v>
      </c>
      <c r="F52" s="2" t="s">
        <v>20</v>
      </c>
      <c r="G52" s="2" t="s">
        <v>131</v>
      </c>
      <c r="H52" s="2">
        <v>54.4</v>
      </c>
      <c r="I52" s="2">
        <v>61</v>
      </c>
      <c r="J52" s="3">
        <v>1</v>
      </c>
      <c r="K52" s="4">
        <v>41.39</v>
      </c>
      <c r="L52" s="7">
        <v>77.2</v>
      </c>
      <c r="M52" s="7">
        <f t="shared" si="0"/>
        <v>23.16</v>
      </c>
      <c r="N52" s="8">
        <f t="shared" si="1"/>
        <v>64.55</v>
      </c>
      <c r="O52" s="3">
        <v>2</v>
      </c>
    </row>
    <row r="53" spans="1:15" ht="28.5">
      <c r="A53" s="2">
        <v>50</v>
      </c>
      <c r="B53" s="2" t="s">
        <v>132</v>
      </c>
      <c r="C53" s="2" t="s">
        <v>25</v>
      </c>
      <c r="D53" s="6">
        <v>8170025</v>
      </c>
      <c r="E53" s="2" t="s">
        <v>133</v>
      </c>
      <c r="F53" s="2" t="s">
        <v>36</v>
      </c>
      <c r="G53" s="2" t="s">
        <v>134</v>
      </c>
      <c r="H53" s="2">
        <v>66</v>
      </c>
      <c r="I53" s="2">
        <v>59</v>
      </c>
      <c r="J53" s="3">
        <v>0</v>
      </c>
      <c r="K53" s="4">
        <v>43.75</v>
      </c>
      <c r="L53" s="7">
        <v>77.6</v>
      </c>
      <c r="M53" s="7">
        <f t="shared" si="0"/>
        <v>23.279999999999998</v>
      </c>
      <c r="N53" s="8">
        <f t="shared" si="1"/>
        <v>67.03</v>
      </c>
      <c r="O53" s="3">
        <v>1</v>
      </c>
    </row>
    <row r="54" spans="1:15" ht="28.5">
      <c r="A54" s="2">
        <v>51</v>
      </c>
      <c r="B54" s="2" t="s">
        <v>135</v>
      </c>
      <c r="C54" s="2" t="s">
        <v>18</v>
      </c>
      <c r="D54" s="6">
        <v>8170025</v>
      </c>
      <c r="E54" s="2" t="s">
        <v>133</v>
      </c>
      <c r="F54" s="2" t="s">
        <v>36</v>
      </c>
      <c r="G54" s="2" t="s">
        <v>136</v>
      </c>
      <c r="H54" s="2">
        <v>58.6</v>
      </c>
      <c r="I54" s="2">
        <v>59</v>
      </c>
      <c r="J54" s="3">
        <v>1</v>
      </c>
      <c r="K54" s="4">
        <v>42.16</v>
      </c>
      <c r="L54" s="7">
        <v>79.8</v>
      </c>
      <c r="M54" s="7">
        <f t="shared" si="0"/>
        <v>23.939999999999998</v>
      </c>
      <c r="N54" s="8">
        <f t="shared" si="1"/>
        <v>66.1</v>
      </c>
      <c r="O54" s="3">
        <v>2</v>
      </c>
    </row>
    <row r="55" spans="1:15" ht="28.5">
      <c r="A55" s="2">
        <v>52</v>
      </c>
      <c r="B55" s="2" t="s">
        <v>137</v>
      </c>
      <c r="C55" s="2" t="s">
        <v>18</v>
      </c>
      <c r="D55" s="6">
        <v>8170025</v>
      </c>
      <c r="E55" s="2" t="s">
        <v>133</v>
      </c>
      <c r="F55" s="2" t="s">
        <v>36</v>
      </c>
      <c r="G55" s="2" t="s">
        <v>138</v>
      </c>
      <c r="H55" s="2">
        <v>57</v>
      </c>
      <c r="I55" s="2">
        <v>57.5</v>
      </c>
      <c r="J55" s="3">
        <v>1</v>
      </c>
      <c r="K55" s="4">
        <v>41.08</v>
      </c>
      <c r="L55" s="3">
        <v>82</v>
      </c>
      <c r="M55" s="7">
        <f t="shared" si="0"/>
        <v>24.599999999999998</v>
      </c>
      <c r="N55" s="8">
        <f t="shared" si="1"/>
        <v>65.67999999999999</v>
      </c>
      <c r="O55" s="3">
        <v>3</v>
      </c>
    </row>
    <row r="56" spans="1:15" ht="28.5">
      <c r="A56" s="2">
        <v>53</v>
      </c>
      <c r="B56" s="2" t="s">
        <v>139</v>
      </c>
      <c r="C56" s="2" t="s">
        <v>18</v>
      </c>
      <c r="D56" s="6">
        <v>8170026</v>
      </c>
      <c r="E56" s="2" t="s">
        <v>133</v>
      </c>
      <c r="F56" s="2" t="s">
        <v>51</v>
      </c>
      <c r="G56" s="2" t="s">
        <v>140</v>
      </c>
      <c r="H56" s="2">
        <v>60.4</v>
      </c>
      <c r="I56" s="2">
        <v>50.5</v>
      </c>
      <c r="J56" s="3">
        <v>1</v>
      </c>
      <c r="K56" s="4">
        <v>39.82</v>
      </c>
      <c r="L56" s="7">
        <v>83.2</v>
      </c>
      <c r="M56" s="7">
        <f t="shared" si="0"/>
        <v>24.96</v>
      </c>
      <c r="N56" s="8">
        <f t="shared" si="1"/>
        <v>64.78</v>
      </c>
      <c r="O56" s="3">
        <v>1</v>
      </c>
    </row>
    <row r="57" spans="1:15" ht="28.5">
      <c r="A57" s="2">
        <v>54</v>
      </c>
      <c r="B57" s="2" t="s">
        <v>141</v>
      </c>
      <c r="C57" s="2" t="s">
        <v>18</v>
      </c>
      <c r="D57" s="6">
        <v>8170027</v>
      </c>
      <c r="E57" s="2" t="s">
        <v>133</v>
      </c>
      <c r="F57" s="2" t="s">
        <v>32</v>
      </c>
      <c r="G57" s="2" t="s">
        <v>142</v>
      </c>
      <c r="H57" s="2">
        <v>60.8</v>
      </c>
      <c r="I57" s="2">
        <v>56</v>
      </c>
      <c r="J57" s="3">
        <v>1</v>
      </c>
      <c r="K57" s="4">
        <v>41.88</v>
      </c>
      <c r="L57" s="7">
        <v>81.2</v>
      </c>
      <c r="M57" s="7">
        <f t="shared" si="0"/>
        <v>24.36</v>
      </c>
      <c r="N57" s="8">
        <f t="shared" si="1"/>
        <v>66.24000000000001</v>
      </c>
      <c r="O57" s="3">
        <v>1</v>
      </c>
    </row>
    <row r="58" spans="1:15" ht="28.5">
      <c r="A58" s="2">
        <v>55</v>
      </c>
      <c r="B58" s="2" t="s">
        <v>143</v>
      </c>
      <c r="C58" s="2" t="s">
        <v>18</v>
      </c>
      <c r="D58" s="6">
        <v>8170028</v>
      </c>
      <c r="E58" s="2" t="s">
        <v>133</v>
      </c>
      <c r="F58" s="2" t="s">
        <v>75</v>
      </c>
      <c r="G58" s="2" t="s">
        <v>144</v>
      </c>
      <c r="H58" s="2">
        <v>51.8</v>
      </c>
      <c r="I58" s="2">
        <v>46</v>
      </c>
      <c r="J58" s="3">
        <v>0</v>
      </c>
      <c r="K58" s="4">
        <v>34.23</v>
      </c>
      <c r="L58" s="7">
        <v>80.4</v>
      </c>
      <c r="M58" s="7">
        <f t="shared" si="0"/>
        <v>24.12</v>
      </c>
      <c r="N58" s="8">
        <f t="shared" si="1"/>
        <v>58.349999999999994</v>
      </c>
      <c r="O58" s="3">
        <v>1</v>
      </c>
    </row>
    <row r="59" spans="1:15" ht="28.5">
      <c r="A59" s="2">
        <v>56</v>
      </c>
      <c r="B59" s="2" t="s">
        <v>145</v>
      </c>
      <c r="C59" s="2" t="s">
        <v>18</v>
      </c>
      <c r="D59" s="6">
        <v>8170029</v>
      </c>
      <c r="E59" s="2" t="s">
        <v>146</v>
      </c>
      <c r="F59" s="2" t="s">
        <v>36</v>
      </c>
      <c r="G59" s="2" t="s">
        <v>147</v>
      </c>
      <c r="H59" s="2">
        <v>65</v>
      </c>
      <c r="I59" s="2">
        <v>56.5</v>
      </c>
      <c r="J59" s="3">
        <v>0</v>
      </c>
      <c r="K59" s="4">
        <v>42.53</v>
      </c>
      <c r="L59" s="7">
        <v>80.4</v>
      </c>
      <c r="M59" s="7">
        <f t="shared" si="0"/>
        <v>24.12</v>
      </c>
      <c r="N59" s="8">
        <f t="shared" si="1"/>
        <v>66.65</v>
      </c>
      <c r="O59" s="3">
        <v>1</v>
      </c>
    </row>
    <row r="60" spans="1:15" ht="28.5">
      <c r="A60" s="2">
        <v>57</v>
      </c>
      <c r="B60" s="2" t="s">
        <v>148</v>
      </c>
      <c r="C60" s="2" t="s">
        <v>18</v>
      </c>
      <c r="D60" s="6">
        <v>8170029</v>
      </c>
      <c r="E60" s="2" t="s">
        <v>146</v>
      </c>
      <c r="F60" s="2" t="s">
        <v>36</v>
      </c>
      <c r="G60" s="2" t="s">
        <v>149</v>
      </c>
      <c r="H60" s="2">
        <v>57.6</v>
      </c>
      <c r="I60" s="2">
        <v>59</v>
      </c>
      <c r="J60" s="3">
        <v>1</v>
      </c>
      <c r="K60" s="4">
        <v>41.81</v>
      </c>
      <c r="L60" s="7">
        <v>80.2</v>
      </c>
      <c r="M60" s="7">
        <f t="shared" si="0"/>
        <v>24.06</v>
      </c>
      <c r="N60" s="8">
        <f t="shared" si="1"/>
        <v>65.87</v>
      </c>
      <c r="O60" s="3">
        <v>2</v>
      </c>
    </row>
    <row r="61" spans="1:15" ht="28.5">
      <c r="A61" s="2">
        <v>58</v>
      </c>
      <c r="B61" s="2" t="s">
        <v>150</v>
      </c>
      <c r="C61" s="2" t="s">
        <v>18</v>
      </c>
      <c r="D61" s="6">
        <v>8170029</v>
      </c>
      <c r="E61" s="2" t="s">
        <v>146</v>
      </c>
      <c r="F61" s="2" t="s">
        <v>36</v>
      </c>
      <c r="G61" s="2" t="s">
        <v>151</v>
      </c>
      <c r="H61" s="2">
        <v>61.4</v>
      </c>
      <c r="I61" s="2">
        <v>51</v>
      </c>
      <c r="J61" s="3">
        <v>1</v>
      </c>
      <c r="K61" s="4">
        <v>40.34</v>
      </c>
      <c r="L61" s="7">
        <v>84.4</v>
      </c>
      <c r="M61" s="7">
        <f t="shared" si="0"/>
        <v>25.32</v>
      </c>
      <c r="N61" s="8">
        <f t="shared" si="1"/>
        <v>65.66</v>
      </c>
      <c r="O61" s="3">
        <v>3</v>
      </c>
    </row>
    <row r="62" spans="1:15" ht="28.5">
      <c r="A62" s="2">
        <v>59</v>
      </c>
      <c r="B62" s="2" t="s">
        <v>152</v>
      </c>
      <c r="C62" s="2" t="s">
        <v>25</v>
      </c>
      <c r="D62" s="6">
        <v>8170029</v>
      </c>
      <c r="E62" s="2" t="s">
        <v>146</v>
      </c>
      <c r="F62" s="2" t="s">
        <v>36</v>
      </c>
      <c r="G62" s="2" t="s">
        <v>153</v>
      </c>
      <c r="H62" s="2">
        <v>65.4</v>
      </c>
      <c r="I62" s="2">
        <v>49.5</v>
      </c>
      <c r="J62" s="3">
        <v>1</v>
      </c>
      <c r="K62" s="4">
        <v>41.22</v>
      </c>
      <c r="L62" s="7">
        <v>78.4</v>
      </c>
      <c r="M62" s="7">
        <f t="shared" si="0"/>
        <v>23.52</v>
      </c>
      <c r="N62" s="8">
        <f t="shared" si="1"/>
        <v>64.74</v>
      </c>
      <c r="O62" s="3">
        <v>4</v>
      </c>
    </row>
    <row r="63" spans="1:15" ht="28.5">
      <c r="A63" s="2">
        <v>60</v>
      </c>
      <c r="B63" s="2" t="s">
        <v>154</v>
      </c>
      <c r="C63" s="2" t="s">
        <v>25</v>
      </c>
      <c r="D63" s="6">
        <v>8170029</v>
      </c>
      <c r="E63" s="2" t="s">
        <v>146</v>
      </c>
      <c r="F63" s="2" t="s">
        <v>36</v>
      </c>
      <c r="G63" s="2" t="s">
        <v>155</v>
      </c>
      <c r="H63" s="2">
        <v>54.4</v>
      </c>
      <c r="I63" s="2">
        <v>53.5</v>
      </c>
      <c r="J63" s="3">
        <v>1</v>
      </c>
      <c r="K63" s="4">
        <v>38.77</v>
      </c>
      <c r="L63" s="7">
        <v>82.6</v>
      </c>
      <c r="M63" s="7">
        <f t="shared" si="0"/>
        <v>24.779999999999998</v>
      </c>
      <c r="N63" s="8">
        <f t="shared" si="1"/>
        <v>63.55</v>
      </c>
      <c r="O63" s="3">
        <v>5</v>
      </c>
    </row>
    <row r="64" spans="1:15" ht="28.5">
      <c r="A64" s="2">
        <v>61</v>
      </c>
      <c r="B64" s="2" t="s">
        <v>156</v>
      </c>
      <c r="C64" s="2" t="s">
        <v>18</v>
      </c>
      <c r="D64" s="6">
        <v>8170029</v>
      </c>
      <c r="E64" s="2" t="s">
        <v>146</v>
      </c>
      <c r="F64" s="2" t="s">
        <v>36</v>
      </c>
      <c r="G64" s="2" t="s">
        <v>157</v>
      </c>
      <c r="H64" s="2">
        <v>56.2</v>
      </c>
      <c r="I64" s="2">
        <v>53.5</v>
      </c>
      <c r="J64" s="3">
        <v>1</v>
      </c>
      <c r="K64" s="4">
        <v>39.4</v>
      </c>
      <c r="L64" s="7">
        <v>79.8</v>
      </c>
      <c r="M64" s="7">
        <f t="shared" si="0"/>
        <v>23.939999999999998</v>
      </c>
      <c r="N64" s="8">
        <f t="shared" si="1"/>
        <v>63.339999999999996</v>
      </c>
      <c r="O64" s="3">
        <v>6</v>
      </c>
    </row>
    <row r="65" spans="1:15" ht="28.5">
      <c r="A65" s="2">
        <v>62</v>
      </c>
      <c r="B65" s="2" t="s">
        <v>158</v>
      </c>
      <c r="C65" s="2" t="s">
        <v>18</v>
      </c>
      <c r="D65" s="6">
        <v>8170030</v>
      </c>
      <c r="E65" s="2" t="s">
        <v>146</v>
      </c>
      <c r="F65" s="2" t="s">
        <v>20</v>
      </c>
      <c r="G65" s="2" t="s">
        <v>159</v>
      </c>
      <c r="H65" s="2">
        <v>47.8</v>
      </c>
      <c r="I65" s="2">
        <v>60.5</v>
      </c>
      <c r="J65" s="3">
        <v>1</v>
      </c>
      <c r="K65" s="4">
        <v>38.91</v>
      </c>
      <c r="L65" s="7">
        <v>77.8</v>
      </c>
      <c r="M65" s="7">
        <f t="shared" si="0"/>
        <v>23.34</v>
      </c>
      <c r="N65" s="8">
        <f t="shared" si="1"/>
        <v>62.25</v>
      </c>
      <c r="O65" s="3">
        <v>1</v>
      </c>
    </row>
    <row r="66" spans="1:15" ht="28.5">
      <c r="A66" s="2">
        <v>63</v>
      </c>
      <c r="B66" s="2" t="s">
        <v>160</v>
      </c>
      <c r="C66" s="2" t="s">
        <v>18</v>
      </c>
      <c r="D66" s="6">
        <v>8170030</v>
      </c>
      <c r="E66" s="2" t="s">
        <v>146</v>
      </c>
      <c r="F66" s="2" t="s">
        <v>20</v>
      </c>
      <c r="G66" s="2" t="s">
        <v>161</v>
      </c>
      <c r="H66" s="2">
        <v>42.8</v>
      </c>
      <c r="I66" s="2">
        <v>51</v>
      </c>
      <c r="J66" s="3">
        <v>1</v>
      </c>
      <c r="K66" s="4">
        <v>33.83</v>
      </c>
      <c r="L66" s="7">
        <v>80</v>
      </c>
      <c r="M66" s="7">
        <f t="shared" si="0"/>
        <v>24</v>
      </c>
      <c r="N66" s="8">
        <f t="shared" si="1"/>
        <v>57.83</v>
      </c>
      <c r="O66" s="3">
        <v>2</v>
      </c>
    </row>
    <row r="67" spans="1:15" ht="28.5">
      <c r="A67" s="2">
        <v>64</v>
      </c>
      <c r="B67" s="2" t="s">
        <v>162</v>
      </c>
      <c r="C67" s="2" t="s">
        <v>25</v>
      </c>
      <c r="D67" s="6">
        <v>8170031</v>
      </c>
      <c r="E67" s="2" t="s">
        <v>146</v>
      </c>
      <c r="F67" s="2" t="s">
        <v>75</v>
      </c>
      <c r="G67" s="2" t="s">
        <v>163</v>
      </c>
      <c r="H67" s="2">
        <v>60.8</v>
      </c>
      <c r="I67" s="2">
        <v>48</v>
      </c>
      <c r="J67" s="3">
        <v>0</v>
      </c>
      <c r="K67" s="4">
        <v>38.08</v>
      </c>
      <c r="L67" s="7">
        <v>77.4</v>
      </c>
      <c r="M67" s="7">
        <f t="shared" si="0"/>
        <v>23.220000000000002</v>
      </c>
      <c r="N67" s="8">
        <f t="shared" si="1"/>
        <v>61.3</v>
      </c>
      <c r="O67" s="3">
        <v>1</v>
      </c>
    </row>
    <row r="68" spans="1:15" ht="28.5">
      <c r="A68" s="2">
        <v>65</v>
      </c>
      <c r="B68" s="2" t="s">
        <v>164</v>
      </c>
      <c r="C68" s="2" t="s">
        <v>18</v>
      </c>
      <c r="D68" s="6">
        <v>8170032</v>
      </c>
      <c r="E68" s="2" t="s">
        <v>165</v>
      </c>
      <c r="F68" s="2" t="s">
        <v>36</v>
      </c>
      <c r="G68" s="2" t="s">
        <v>166</v>
      </c>
      <c r="H68" s="2">
        <v>61</v>
      </c>
      <c r="I68" s="2">
        <v>64.5</v>
      </c>
      <c r="J68" s="3">
        <v>1</v>
      </c>
      <c r="K68" s="4">
        <v>44.93</v>
      </c>
      <c r="L68" s="7">
        <v>82.8</v>
      </c>
      <c r="M68" s="7">
        <f aca="true" t="shared" si="2" ref="M68:M79">(L68*0.3)</f>
        <v>24.84</v>
      </c>
      <c r="N68" s="8">
        <f aca="true" t="shared" si="3" ref="N68:N79">SUM(K68,(L68*30%))</f>
        <v>69.77</v>
      </c>
      <c r="O68" s="3">
        <v>1</v>
      </c>
    </row>
    <row r="69" spans="1:15" ht="28.5">
      <c r="A69" s="2">
        <v>66</v>
      </c>
      <c r="B69" s="2" t="s">
        <v>167</v>
      </c>
      <c r="C69" s="2" t="s">
        <v>18</v>
      </c>
      <c r="D69" s="6">
        <v>8170032</v>
      </c>
      <c r="E69" s="2" t="s">
        <v>165</v>
      </c>
      <c r="F69" s="2" t="s">
        <v>36</v>
      </c>
      <c r="G69" s="2" t="s">
        <v>168</v>
      </c>
      <c r="H69" s="2">
        <v>51.2</v>
      </c>
      <c r="I69" s="2">
        <v>63.5</v>
      </c>
      <c r="J69" s="3">
        <v>0</v>
      </c>
      <c r="K69" s="4">
        <v>40.15</v>
      </c>
      <c r="L69" s="7">
        <v>81.2</v>
      </c>
      <c r="M69" s="7">
        <f t="shared" si="2"/>
        <v>24.36</v>
      </c>
      <c r="N69" s="8">
        <f t="shared" si="3"/>
        <v>64.50999999999999</v>
      </c>
      <c r="O69" s="3">
        <v>2</v>
      </c>
    </row>
    <row r="70" spans="1:15" ht="28.5">
      <c r="A70" s="2">
        <v>67</v>
      </c>
      <c r="B70" s="2" t="s">
        <v>169</v>
      </c>
      <c r="C70" s="2" t="s">
        <v>18</v>
      </c>
      <c r="D70" s="6">
        <v>8170033</v>
      </c>
      <c r="E70" s="2" t="s">
        <v>165</v>
      </c>
      <c r="F70" s="2" t="s">
        <v>51</v>
      </c>
      <c r="G70" s="2" t="s">
        <v>170</v>
      </c>
      <c r="H70" s="2">
        <v>62.2</v>
      </c>
      <c r="I70" s="2">
        <v>62.5</v>
      </c>
      <c r="J70" s="3">
        <v>0</v>
      </c>
      <c r="K70" s="4">
        <v>43.65</v>
      </c>
      <c r="L70" s="7">
        <v>81</v>
      </c>
      <c r="M70" s="7">
        <f t="shared" si="2"/>
        <v>24.3</v>
      </c>
      <c r="N70" s="8">
        <f t="shared" si="3"/>
        <v>67.95</v>
      </c>
      <c r="O70" s="3">
        <v>1</v>
      </c>
    </row>
    <row r="71" spans="1:15" ht="28.5">
      <c r="A71" s="2">
        <v>68</v>
      </c>
      <c r="B71" s="2" t="s">
        <v>171</v>
      </c>
      <c r="C71" s="2" t="s">
        <v>18</v>
      </c>
      <c r="D71" s="6">
        <v>8170034</v>
      </c>
      <c r="E71" s="2" t="s">
        <v>165</v>
      </c>
      <c r="F71" s="2" t="s">
        <v>75</v>
      </c>
      <c r="G71" s="2" t="s">
        <v>172</v>
      </c>
      <c r="H71" s="2">
        <v>61.2</v>
      </c>
      <c r="I71" s="2">
        <v>61</v>
      </c>
      <c r="J71" s="3">
        <v>1</v>
      </c>
      <c r="K71" s="4">
        <v>43.77</v>
      </c>
      <c r="L71" s="7">
        <v>84.8</v>
      </c>
      <c r="M71" s="7">
        <f t="shared" si="2"/>
        <v>25.439999999999998</v>
      </c>
      <c r="N71" s="8">
        <f t="shared" si="3"/>
        <v>69.21000000000001</v>
      </c>
      <c r="O71" s="3">
        <v>1</v>
      </c>
    </row>
    <row r="72" spans="1:15" ht="28.5">
      <c r="A72" s="2">
        <v>69</v>
      </c>
      <c r="B72" s="2" t="s">
        <v>173</v>
      </c>
      <c r="C72" s="2" t="s">
        <v>25</v>
      </c>
      <c r="D72" s="6">
        <v>8170035</v>
      </c>
      <c r="E72" s="2" t="s">
        <v>174</v>
      </c>
      <c r="F72" s="2" t="s">
        <v>66</v>
      </c>
      <c r="G72" s="2" t="s">
        <v>175</v>
      </c>
      <c r="H72" s="2">
        <v>34.4</v>
      </c>
      <c r="I72" s="2">
        <v>48.5</v>
      </c>
      <c r="J72" s="3">
        <v>0</v>
      </c>
      <c r="K72" s="4">
        <v>29.02</v>
      </c>
      <c r="L72" s="7">
        <v>71.4</v>
      </c>
      <c r="M72" s="7">
        <f t="shared" si="2"/>
        <v>21.42</v>
      </c>
      <c r="N72" s="8">
        <f t="shared" si="3"/>
        <v>50.44</v>
      </c>
      <c r="O72" s="3">
        <v>1</v>
      </c>
    </row>
    <row r="73" spans="1:15" ht="28.5">
      <c r="A73" s="2">
        <v>70</v>
      </c>
      <c r="B73" s="2" t="s">
        <v>176</v>
      </c>
      <c r="C73" s="2" t="s">
        <v>25</v>
      </c>
      <c r="D73" s="6">
        <v>8170036</v>
      </c>
      <c r="E73" s="2" t="s">
        <v>174</v>
      </c>
      <c r="F73" s="2" t="s">
        <v>57</v>
      </c>
      <c r="G73" s="2" t="s">
        <v>177</v>
      </c>
      <c r="H73" s="2">
        <v>60.6</v>
      </c>
      <c r="I73" s="2">
        <v>57</v>
      </c>
      <c r="J73" s="3">
        <v>0</v>
      </c>
      <c r="K73" s="4">
        <v>41.16</v>
      </c>
      <c r="L73" s="7">
        <v>76.4</v>
      </c>
      <c r="M73" s="7">
        <f t="shared" si="2"/>
        <v>22.92</v>
      </c>
      <c r="N73" s="8">
        <f t="shared" si="3"/>
        <v>64.08</v>
      </c>
      <c r="O73" s="3">
        <v>1</v>
      </c>
    </row>
    <row r="74" spans="1:15" ht="28.5">
      <c r="A74" s="2">
        <v>71</v>
      </c>
      <c r="B74" s="2" t="s">
        <v>178</v>
      </c>
      <c r="C74" s="2" t="s">
        <v>25</v>
      </c>
      <c r="D74" s="6">
        <v>8170036</v>
      </c>
      <c r="E74" s="2" t="s">
        <v>174</v>
      </c>
      <c r="F74" s="2" t="s">
        <v>57</v>
      </c>
      <c r="G74" s="2" t="s">
        <v>179</v>
      </c>
      <c r="H74" s="2">
        <v>52.8</v>
      </c>
      <c r="I74" s="2">
        <v>54.5</v>
      </c>
      <c r="J74" s="3">
        <v>1</v>
      </c>
      <c r="K74" s="4">
        <v>38.56</v>
      </c>
      <c r="L74" s="7">
        <v>78.8</v>
      </c>
      <c r="M74" s="7">
        <f t="shared" si="2"/>
        <v>23.639999999999997</v>
      </c>
      <c r="N74" s="8">
        <f t="shared" si="3"/>
        <v>62.2</v>
      </c>
      <c r="O74" s="3">
        <v>2</v>
      </c>
    </row>
    <row r="75" spans="1:15" ht="28.5">
      <c r="A75" s="2">
        <v>72</v>
      </c>
      <c r="B75" s="2" t="s">
        <v>180</v>
      </c>
      <c r="C75" s="2" t="s">
        <v>18</v>
      </c>
      <c r="D75" s="6">
        <v>8170037</v>
      </c>
      <c r="E75" s="2" t="s">
        <v>181</v>
      </c>
      <c r="F75" s="2" t="s">
        <v>51</v>
      </c>
      <c r="G75" s="2" t="s">
        <v>182</v>
      </c>
      <c r="H75" s="2">
        <v>63.6</v>
      </c>
      <c r="I75" s="2">
        <v>57.5</v>
      </c>
      <c r="J75" s="3">
        <v>1</v>
      </c>
      <c r="K75" s="4">
        <v>43.39</v>
      </c>
      <c r="L75" s="7">
        <v>82.2</v>
      </c>
      <c r="M75" s="7">
        <f t="shared" si="2"/>
        <v>24.66</v>
      </c>
      <c r="N75" s="8">
        <f t="shared" si="3"/>
        <v>68.05</v>
      </c>
      <c r="O75" s="3">
        <v>1</v>
      </c>
    </row>
    <row r="76" spans="1:15" ht="28.5">
      <c r="A76" s="2">
        <v>73</v>
      </c>
      <c r="B76" s="2" t="s">
        <v>183</v>
      </c>
      <c r="C76" s="2" t="s">
        <v>18</v>
      </c>
      <c r="D76" s="6">
        <v>8170037</v>
      </c>
      <c r="E76" s="2" t="s">
        <v>181</v>
      </c>
      <c r="F76" s="2" t="s">
        <v>51</v>
      </c>
      <c r="G76" s="2" t="s">
        <v>184</v>
      </c>
      <c r="H76" s="2">
        <v>60.2</v>
      </c>
      <c r="I76" s="2">
        <v>55</v>
      </c>
      <c r="J76" s="3">
        <v>1</v>
      </c>
      <c r="K76" s="4">
        <v>41.32</v>
      </c>
      <c r="L76" s="7">
        <v>83.8</v>
      </c>
      <c r="M76" s="7">
        <f t="shared" si="2"/>
        <v>25.139999999999997</v>
      </c>
      <c r="N76" s="8">
        <f t="shared" si="3"/>
        <v>66.46</v>
      </c>
      <c r="O76" s="3">
        <v>2</v>
      </c>
    </row>
    <row r="77" spans="1:15" ht="28.5">
      <c r="A77" s="2">
        <v>74</v>
      </c>
      <c r="B77" s="2" t="s">
        <v>185</v>
      </c>
      <c r="C77" s="2" t="s">
        <v>18</v>
      </c>
      <c r="D77" s="6">
        <v>8170038</v>
      </c>
      <c r="E77" s="2" t="s">
        <v>186</v>
      </c>
      <c r="F77" s="2" t="s">
        <v>36</v>
      </c>
      <c r="G77" s="2" t="s">
        <v>187</v>
      </c>
      <c r="H77" s="2">
        <v>65.8</v>
      </c>
      <c r="I77" s="2">
        <v>66</v>
      </c>
      <c r="J77" s="3">
        <v>1</v>
      </c>
      <c r="K77" s="4">
        <v>47.13</v>
      </c>
      <c r="L77" s="7">
        <v>82</v>
      </c>
      <c r="M77" s="7">
        <f t="shared" si="2"/>
        <v>24.599999999999998</v>
      </c>
      <c r="N77" s="8">
        <f t="shared" si="3"/>
        <v>71.73</v>
      </c>
      <c r="O77" s="3">
        <v>1</v>
      </c>
    </row>
    <row r="78" spans="1:15" ht="28.5">
      <c r="A78" s="2">
        <v>75</v>
      </c>
      <c r="B78" s="2" t="s">
        <v>188</v>
      </c>
      <c r="C78" s="2" t="s">
        <v>18</v>
      </c>
      <c r="D78" s="6">
        <v>8170038</v>
      </c>
      <c r="E78" s="2" t="s">
        <v>186</v>
      </c>
      <c r="F78" s="2" t="s">
        <v>36</v>
      </c>
      <c r="G78" s="2" t="s">
        <v>189</v>
      </c>
      <c r="H78" s="2">
        <v>68.2</v>
      </c>
      <c r="I78" s="2">
        <v>42.5</v>
      </c>
      <c r="J78" s="3">
        <v>1</v>
      </c>
      <c r="K78" s="4">
        <v>39.75</v>
      </c>
      <c r="L78" s="7">
        <v>82.8</v>
      </c>
      <c r="M78" s="7">
        <f t="shared" si="2"/>
        <v>24.84</v>
      </c>
      <c r="N78" s="8">
        <f t="shared" si="3"/>
        <v>64.59</v>
      </c>
      <c r="O78" s="3">
        <v>2</v>
      </c>
    </row>
    <row r="79" spans="1:15" ht="28.5">
      <c r="A79" s="2">
        <v>76</v>
      </c>
      <c r="B79" s="2" t="s">
        <v>190</v>
      </c>
      <c r="C79" s="2" t="s">
        <v>25</v>
      </c>
      <c r="D79" s="6">
        <v>8170038</v>
      </c>
      <c r="E79" s="2" t="s">
        <v>186</v>
      </c>
      <c r="F79" s="2" t="s">
        <v>36</v>
      </c>
      <c r="G79" s="2" t="s">
        <v>191</v>
      </c>
      <c r="H79" s="2">
        <v>41.8</v>
      </c>
      <c r="I79" s="2">
        <v>60</v>
      </c>
      <c r="J79" s="3">
        <v>0</v>
      </c>
      <c r="K79" s="4">
        <v>35.63</v>
      </c>
      <c r="L79" s="7">
        <v>78.8</v>
      </c>
      <c r="M79" s="7">
        <f t="shared" si="2"/>
        <v>23.639999999999997</v>
      </c>
      <c r="N79" s="8">
        <f t="shared" si="3"/>
        <v>59.269999999999996</v>
      </c>
      <c r="O79" s="3">
        <v>3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dcterms:created xsi:type="dcterms:W3CDTF">2013-01-22T04:38:07Z</dcterms:created>
  <dcterms:modified xsi:type="dcterms:W3CDTF">2013-01-24T01:41:36Z</dcterms:modified>
  <cp:category/>
  <cp:version/>
  <cp:contentType/>
  <cp:contentStatus/>
</cp:coreProperties>
</file>