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<sst xmlns="http://schemas.openxmlformats.org/spreadsheetml/2006/main" count="967" uniqueCount="417">
  <si>
    <t>附件1：</t>
  </si>
  <si>
    <t>2013年阿坝州法院系统公开考试录（聘）用公务员面试成绩、考试总成绩及职位排名表</t>
  </si>
  <si>
    <t>序号</t>
  </si>
  <si>
    <t>姓名</t>
  </si>
  <si>
    <t>性别</t>
  </si>
  <si>
    <t>职位编码</t>
  </si>
  <si>
    <t>报考单位</t>
  </si>
  <si>
    <t>报考职位</t>
  </si>
  <si>
    <t>准考证号</t>
  </si>
  <si>
    <t>行测</t>
  </si>
  <si>
    <t>申论</t>
  </si>
  <si>
    <t>加分</t>
  </si>
  <si>
    <t>笔试折
合成绩</t>
  </si>
  <si>
    <t>面试
成绩</t>
  </si>
  <si>
    <t>面试折合成绩</t>
  </si>
  <si>
    <t>总成绩</t>
  </si>
  <si>
    <t>排名</t>
  </si>
  <si>
    <t>胡晓莹</t>
  </si>
  <si>
    <t>女</t>
  </si>
  <si>
    <t>阿坝州中院</t>
  </si>
  <si>
    <t>行政人员</t>
  </si>
  <si>
    <t>2110417093619</t>
  </si>
  <si>
    <t>朱璐</t>
  </si>
  <si>
    <t>2110417093617</t>
  </si>
  <si>
    <t>龙骧</t>
  </si>
  <si>
    <t>男</t>
  </si>
  <si>
    <t>2110417093607</t>
  </si>
  <si>
    <t>苏娜</t>
  </si>
  <si>
    <t>2110417093602</t>
  </si>
  <si>
    <t>税琳晏</t>
  </si>
  <si>
    <t>2110417093514</t>
  </si>
  <si>
    <t>陈卉佳</t>
  </si>
  <si>
    <t>2110417093518</t>
  </si>
  <si>
    <t>龚玥</t>
  </si>
  <si>
    <t>2110417093628</t>
  </si>
  <si>
    <t>刘竞媛</t>
  </si>
  <si>
    <t>2110417100107</t>
  </si>
  <si>
    <t>梅朵措</t>
  </si>
  <si>
    <t>2110417100104</t>
  </si>
  <si>
    <t>王霞</t>
  </si>
  <si>
    <t>2110417093627</t>
  </si>
  <si>
    <t>曾静</t>
  </si>
  <si>
    <t>2110417093525</t>
  </si>
  <si>
    <t>廖清霞</t>
  </si>
  <si>
    <t>2110417093630</t>
  </si>
  <si>
    <t>李玉娥</t>
  </si>
  <si>
    <t>2110417093605</t>
  </si>
  <si>
    <t>刘旭静</t>
  </si>
  <si>
    <t>2110417093608</t>
  </si>
  <si>
    <t>冉啟琼</t>
  </si>
  <si>
    <t>司法会计</t>
  </si>
  <si>
    <t>2110417100205</t>
  </si>
  <si>
    <t>王宏</t>
  </si>
  <si>
    <t>2110417100204</t>
  </si>
  <si>
    <t>朱壹美</t>
  </si>
  <si>
    <t>2110417100214</t>
  </si>
  <si>
    <t>张健</t>
  </si>
  <si>
    <t>金川县法院</t>
  </si>
  <si>
    <t>法官助理</t>
  </si>
  <si>
    <t>2110417100317</t>
  </si>
  <si>
    <t>黄雪</t>
  </si>
  <si>
    <t>2110417100218</t>
  </si>
  <si>
    <t>姜理鹏</t>
  </si>
  <si>
    <t>2110417100310</t>
  </si>
  <si>
    <t>周晶晶</t>
  </si>
  <si>
    <t>2110417100230</t>
  </si>
  <si>
    <t>李玲</t>
  </si>
  <si>
    <t>2110417100226</t>
  </si>
  <si>
    <t>陈露</t>
  </si>
  <si>
    <t>2110417100311</t>
  </si>
  <si>
    <t>杨凤</t>
  </si>
  <si>
    <t>2110417100228</t>
  </si>
  <si>
    <t>黄德琴</t>
  </si>
  <si>
    <t>2110417100303</t>
  </si>
  <si>
    <t>段臻鸣</t>
  </si>
  <si>
    <t>2110417100319</t>
  </si>
  <si>
    <t>张义凤</t>
  </si>
  <si>
    <t>2110417100222</t>
  </si>
  <si>
    <t>三蕾</t>
  </si>
  <si>
    <t>2110417100302</t>
  </si>
  <si>
    <t>李倩</t>
  </si>
  <si>
    <t>2110417100318</t>
  </si>
  <si>
    <t>王元秀</t>
  </si>
  <si>
    <t>2110417100227</t>
  </si>
  <si>
    <t>刘松江</t>
  </si>
  <si>
    <t>2110417100315</t>
  </si>
  <si>
    <t>杨慧</t>
  </si>
  <si>
    <t>2110417100316</t>
  </si>
  <si>
    <t>缺考</t>
  </si>
  <si>
    <t>戴利芳</t>
  </si>
  <si>
    <t>2110417100321</t>
  </si>
  <si>
    <t>泽郎木初</t>
  </si>
  <si>
    <t>2110417100322</t>
  </si>
  <si>
    <t>李艳</t>
  </si>
  <si>
    <t>行政人员（宣传）</t>
  </si>
  <si>
    <t>2110417100328</t>
  </si>
  <si>
    <t>杨森</t>
  </si>
  <si>
    <t>2110417100327</t>
  </si>
  <si>
    <t>杨婷</t>
  </si>
  <si>
    <t>2110417100325</t>
  </si>
  <si>
    <t>廖青梅</t>
  </si>
  <si>
    <t>小金县法院</t>
  </si>
  <si>
    <t>2110417100329</t>
  </si>
  <si>
    <t>李超</t>
  </si>
  <si>
    <t>司法警察</t>
  </si>
  <si>
    <t>2110417100408</t>
  </si>
  <si>
    <t>庄正茂</t>
  </si>
  <si>
    <t>2110417100424</t>
  </si>
  <si>
    <t>刘恒</t>
  </si>
  <si>
    <t>2110417100405</t>
  </si>
  <si>
    <t>罗元艺</t>
  </si>
  <si>
    <t>2110417100417</t>
  </si>
  <si>
    <t>刘家强</t>
  </si>
  <si>
    <t>2110417100402</t>
  </si>
  <si>
    <t>李飞</t>
  </si>
  <si>
    <t>2110417100411</t>
  </si>
  <si>
    <t>计算机
管理</t>
  </si>
  <si>
    <t>2110417100430</t>
  </si>
  <si>
    <t>胡志蓉</t>
  </si>
  <si>
    <t>2110417100429</t>
  </si>
  <si>
    <t>桑周卓玛</t>
  </si>
  <si>
    <t>阿坝县法院</t>
  </si>
  <si>
    <t>藏汉翻译</t>
  </si>
  <si>
    <t>2110417100503</t>
  </si>
  <si>
    <t>阿迁</t>
  </si>
  <si>
    <t>2110417100502</t>
  </si>
  <si>
    <t>仁真巴姆</t>
  </si>
  <si>
    <t>2110417100501</t>
  </si>
  <si>
    <t>旦真王甲</t>
  </si>
  <si>
    <t>2110417100513</t>
  </si>
  <si>
    <t>祁兰</t>
  </si>
  <si>
    <t>2110417100506</t>
  </si>
  <si>
    <t>罗让尼美</t>
  </si>
  <si>
    <t>2110417100512</t>
  </si>
  <si>
    <t>寇尔德</t>
  </si>
  <si>
    <t>2110417100520</t>
  </si>
  <si>
    <t>戴弋</t>
  </si>
  <si>
    <t>2110417100525</t>
  </si>
  <si>
    <t>王娟</t>
  </si>
  <si>
    <t>2110417100602</t>
  </si>
  <si>
    <t>李佐婷</t>
  </si>
  <si>
    <t>2110417100610</t>
  </si>
  <si>
    <t>姜慧</t>
  </si>
  <si>
    <t>计算机管理</t>
  </si>
  <si>
    <t>2110417100620</t>
  </si>
  <si>
    <t>肖健</t>
  </si>
  <si>
    <t>2110417100627</t>
  </si>
  <si>
    <t>蒋永皓</t>
  </si>
  <si>
    <t>若尔盖县法院</t>
  </si>
  <si>
    <t>2110417100713</t>
  </si>
  <si>
    <t>钟瑞</t>
  </si>
  <si>
    <t>2110417100708</t>
  </si>
  <si>
    <t>孙斌</t>
  </si>
  <si>
    <t>2110417100807</t>
  </si>
  <si>
    <t>陈虹</t>
  </si>
  <si>
    <t>2110417100806</t>
  </si>
  <si>
    <t>陈宏艳</t>
  </si>
  <si>
    <t>2110417100718</t>
  </si>
  <si>
    <t>赵祖霞</t>
  </si>
  <si>
    <t>2110417100711</t>
  </si>
  <si>
    <t>何张军楠</t>
  </si>
  <si>
    <t>2110417100728</t>
  </si>
  <si>
    <t>冯升</t>
  </si>
  <si>
    <t>2110417100712</t>
  </si>
  <si>
    <t>任永艳</t>
  </si>
  <si>
    <t>2110417100729</t>
  </si>
  <si>
    <t>沈凌蕾</t>
  </si>
  <si>
    <t>2110417100801</t>
  </si>
  <si>
    <t>王福文</t>
  </si>
  <si>
    <t>2110417100721</t>
  </si>
  <si>
    <t>余美</t>
  </si>
  <si>
    <t>2110417100803</t>
  </si>
  <si>
    <t>昌王准</t>
  </si>
  <si>
    <t>2110417100724</t>
  </si>
  <si>
    <t>泽德佐</t>
  </si>
  <si>
    <t>2110417100804</t>
  </si>
  <si>
    <t>滕莉</t>
  </si>
  <si>
    <t>2110417100722</t>
  </si>
  <si>
    <t>许冬磊</t>
  </si>
  <si>
    <t>2110417100812</t>
  </si>
  <si>
    <t>马佳昆</t>
  </si>
  <si>
    <t>2110417100706</t>
  </si>
  <si>
    <t>杨丽</t>
  </si>
  <si>
    <t>2110417100710</t>
  </si>
  <si>
    <t>阿兰</t>
  </si>
  <si>
    <t>2110417100805</t>
  </si>
  <si>
    <t>更措</t>
  </si>
  <si>
    <t>2110417100820</t>
  </si>
  <si>
    <t>尕让卓玛</t>
  </si>
  <si>
    <t>2110417100824</t>
  </si>
  <si>
    <t>吴热</t>
  </si>
  <si>
    <t>2110417100828</t>
  </si>
  <si>
    <t>郎卡泽仁</t>
  </si>
  <si>
    <t>2110417100830</t>
  </si>
  <si>
    <t>尕玛夺介</t>
  </si>
  <si>
    <t>2110417100818</t>
  </si>
  <si>
    <t>丹真能州</t>
  </si>
  <si>
    <t>2110417100825</t>
  </si>
  <si>
    <t>夺吉卓玛</t>
  </si>
  <si>
    <t>2110417100829</t>
  </si>
  <si>
    <t>阿旦</t>
  </si>
  <si>
    <t>2110417100901</t>
  </si>
  <si>
    <t>牟楷</t>
  </si>
  <si>
    <t>2110417100904</t>
  </si>
  <si>
    <t>王思敏</t>
  </si>
  <si>
    <t>2110417100917</t>
  </si>
  <si>
    <t>曹勇泽</t>
  </si>
  <si>
    <t>2110417100907</t>
  </si>
  <si>
    <t>刘霞</t>
  </si>
  <si>
    <t>2110417100924</t>
  </si>
  <si>
    <t>贺洪燕</t>
  </si>
  <si>
    <t>2110417100920</t>
  </si>
  <si>
    <t>李娅</t>
  </si>
  <si>
    <t>2110417100927</t>
  </si>
  <si>
    <t>李聪</t>
  </si>
  <si>
    <t>2110417101018</t>
  </si>
  <si>
    <t>余春富</t>
  </si>
  <si>
    <t>2110417101008</t>
  </si>
  <si>
    <t>梁梅</t>
  </si>
  <si>
    <t>红原县法院</t>
  </si>
  <si>
    <t>2110417101106</t>
  </si>
  <si>
    <t>兰甲王姆</t>
  </si>
  <si>
    <t>2110417101108</t>
  </si>
  <si>
    <t>邱序根</t>
  </si>
  <si>
    <t>2110417101028</t>
  </si>
  <si>
    <t>侯怡</t>
  </si>
  <si>
    <t>2110417101029</t>
  </si>
  <si>
    <t>周裕琳</t>
  </si>
  <si>
    <t>2110417101103</t>
  </si>
  <si>
    <t>杨茜</t>
  </si>
  <si>
    <t>2110417101102</t>
  </si>
  <si>
    <t>刘羽</t>
  </si>
  <si>
    <t>2110417101110</t>
  </si>
  <si>
    <t>管峰</t>
  </si>
  <si>
    <t>2110417101109</t>
  </si>
  <si>
    <t>邵正虎</t>
  </si>
  <si>
    <t>2110417101112</t>
  </si>
  <si>
    <t>索郎拉么</t>
  </si>
  <si>
    <t>2110417101126</t>
  </si>
  <si>
    <t>康卓措</t>
  </si>
  <si>
    <t>2110417101124</t>
  </si>
  <si>
    <t>桑吉卓玛</t>
  </si>
  <si>
    <t>2110417101120</t>
  </si>
  <si>
    <t>贾文会</t>
  </si>
  <si>
    <t>壤塘县法院</t>
  </si>
  <si>
    <t>2110417101212</t>
  </si>
  <si>
    <t>罗雲</t>
  </si>
  <si>
    <t>2110417101202</t>
  </si>
  <si>
    <t>廖玲玲</t>
  </si>
  <si>
    <t>2110417101210</t>
  </si>
  <si>
    <t>徐建伟</t>
  </si>
  <si>
    <t>2110417101208</t>
  </si>
  <si>
    <t>任洁曦</t>
  </si>
  <si>
    <t>2110417101206</t>
  </si>
  <si>
    <t>王萃嫔</t>
  </si>
  <si>
    <t>2110417101128</t>
  </si>
  <si>
    <t>刘倩芸</t>
  </si>
  <si>
    <t>2110417101216</t>
  </si>
  <si>
    <t>三郎俄麦</t>
  </si>
  <si>
    <t>2110417101203</t>
  </si>
  <si>
    <t>富全</t>
  </si>
  <si>
    <t>2110417101201</t>
  </si>
  <si>
    <t>德青</t>
  </si>
  <si>
    <t>2110417101209</t>
  </si>
  <si>
    <t>列青</t>
  </si>
  <si>
    <t>2110417101127</t>
  </si>
  <si>
    <t>代春丽</t>
  </si>
  <si>
    <t>2110417101230</t>
  </si>
  <si>
    <t>马先程</t>
  </si>
  <si>
    <t>2110417101227</t>
  </si>
  <si>
    <t>陈川</t>
  </si>
  <si>
    <t>2110417101222</t>
  </si>
  <si>
    <t>袁福强</t>
  </si>
  <si>
    <t>2110417101303</t>
  </si>
  <si>
    <t>邹银彬</t>
  </si>
  <si>
    <t>2110417101301</t>
  </si>
  <si>
    <t>八尔丹</t>
  </si>
  <si>
    <t>2110417101302</t>
  </si>
  <si>
    <t>冷建</t>
  </si>
  <si>
    <t>2110417101403</t>
  </si>
  <si>
    <t>仁真姐</t>
  </si>
  <si>
    <t>2110417101412</t>
  </si>
  <si>
    <t>刘竟</t>
  </si>
  <si>
    <t>2110417101320</t>
  </si>
  <si>
    <t>肖晶晶</t>
  </si>
  <si>
    <t>2110417101313</t>
  </si>
  <si>
    <t>王锡红</t>
  </si>
  <si>
    <t>2110417101405</t>
  </si>
  <si>
    <t>王志雯</t>
  </si>
  <si>
    <t>2110417101423</t>
  </si>
  <si>
    <t>罗超</t>
  </si>
  <si>
    <t>汶川县法院</t>
  </si>
  <si>
    <t>2110417101507</t>
  </si>
  <si>
    <t>汪春</t>
  </si>
  <si>
    <t>2110417101426</t>
  </si>
  <si>
    <t>谭晓曦</t>
  </si>
  <si>
    <t>2110417101509</t>
  </si>
  <si>
    <t>张鑫</t>
  </si>
  <si>
    <t>2110417101430</t>
  </si>
  <si>
    <t>孙玮</t>
  </si>
  <si>
    <t>2110417101514</t>
  </si>
  <si>
    <t>汪海</t>
  </si>
  <si>
    <t>2110417101517</t>
  </si>
  <si>
    <t>冯晋</t>
  </si>
  <si>
    <t>2110417101508</t>
  </si>
  <si>
    <t>李玥</t>
  </si>
  <si>
    <t>2110417101503</t>
  </si>
  <si>
    <t>张佳欣</t>
  </si>
  <si>
    <t>2110417101512</t>
  </si>
  <si>
    <t>田雪梅</t>
  </si>
  <si>
    <t>2110417101521</t>
  </si>
  <si>
    <t>张思媛</t>
  </si>
  <si>
    <t>2110417101520</t>
  </si>
  <si>
    <t>董凤英</t>
  </si>
  <si>
    <t>2110417101523</t>
  </si>
  <si>
    <t>冯青玉</t>
  </si>
  <si>
    <t>2110417101522</t>
  </si>
  <si>
    <t>李菁菁</t>
  </si>
  <si>
    <t>2110417101525</t>
  </si>
  <si>
    <t>龚红霞</t>
  </si>
  <si>
    <t>2110417101606</t>
  </si>
  <si>
    <t>杨倩</t>
  </si>
  <si>
    <t>2110417101607</t>
  </si>
  <si>
    <t>郑金金</t>
  </si>
  <si>
    <t>理县法院</t>
  </si>
  <si>
    <t>2110417101611</t>
  </si>
  <si>
    <t>泽旺初</t>
  </si>
  <si>
    <t>2110417101616</t>
  </si>
  <si>
    <t>兰敏</t>
  </si>
  <si>
    <t>2110417101608</t>
  </si>
  <si>
    <t>阿比次土</t>
  </si>
  <si>
    <t>2110417101609</t>
  </si>
  <si>
    <t>龚建龙</t>
  </si>
  <si>
    <t>2110417101617</t>
  </si>
  <si>
    <t>阿根</t>
  </si>
  <si>
    <t>2110417101615</t>
  </si>
  <si>
    <t>德格纳么</t>
  </si>
  <si>
    <t>2110417101622</t>
  </si>
  <si>
    <t>刘华</t>
  </si>
  <si>
    <t>2110417101610</t>
  </si>
  <si>
    <t>刘亮</t>
  </si>
  <si>
    <t>2110417101621</t>
  </si>
  <si>
    <t>廖茂丽</t>
  </si>
  <si>
    <t>2110417101626</t>
  </si>
  <si>
    <t>张世婷</t>
  </si>
  <si>
    <t>2110417101624</t>
  </si>
  <si>
    <t>毛英</t>
  </si>
  <si>
    <t>2110417101630</t>
  </si>
  <si>
    <t>韩宗萍</t>
  </si>
  <si>
    <t>2110417101701</t>
  </si>
  <si>
    <t>杨昌宇</t>
  </si>
  <si>
    <t>2110417101627</t>
  </si>
  <si>
    <t>邓建全</t>
  </si>
  <si>
    <t>2110417101705</t>
  </si>
  <si>
    <t>唐彬</t>
  </si>
  <si>
    <t>2110417101702</t>
  </si>
  <si>
    <t>杨茂涓</t>
  </si>
  <si>
    <t>茂县法院</t>
  </si>
  <si>
    <t>2110417101710</t>
  </si>
  <si>
    <t>冯晓琴</t>
  </si>
  <si>
    <t>2110417101711</t>
  </si>
  <si>
    <t>彭红春</t>
  </si>
  <si>
    <t>2110417101707</t>
  </si>
  <si>
    <t>张文</t>
  </si>
  <si>
    <t>2110417101715</t>
  </si>
  <si>
    <t>马蔚莲</t>
  </si>
  <si>
    <t>2110417101714</t>
  </si>
  <si>
    <t>克纯雅</t>
  </si>
  <si>
    <t>2110417101716</t>
  </si>
  <si>
    <t>刘笑</t>
  </si>
  <si>
    <t>2110417101719</t>
  </si>
  <si>
    <t>尼热足</t>
  </si>
  <si>
    <t>松潘县法院</t>
  </si>
  <si>
    <t>2110417101723</t>
  </si>
  <si>
    <t>俄木你呷</t>
  </si>
  <si>
    <t>2110417101801</t>
  </si>
  <si>
    <t>刘猛</t>
  </si>
  <si>
    <t>2110417101729</t>
  </si>
  <si>
    <t>任泽</t>
  </si>
  <si>
    <t>2110417101726</t>
  </si>
  <si>
    <t>李松</t>
  </si>
  <si>
    <t>2110417101807</t>
  </si>
  <si>
    <t>黄勇</t>
  </si>
  <si>
    <t>2110417101725</t>
  </si>
  <si>
    <t>乔松磊</t>
  </si>
  <si>
    <t>2110417101727</t>
  </si>
  <si>
    <t>何娇</t>
  </si>
  <si>
    <t>九寨沟县法院</t>
  </si>
  <si>
    <t>2110417101818</t>
  </si>
  <si>
    <t>杨汝丹</t>
  </si>
  <si>
    <t>2110417101819</t>
  </si>
  <si>
    <t>向波</t>
  </si>
  <si>
    <t>2110417101813</t>
  </si>
  <si>
    <t>李青蔚</t>
  </si>
  <si>
    <t>2110417101815</t>
  </si>
  <si>
    <t>舒婷</t>
  </si>
  <si>
    <t>2110417101816</t>
  </si>
  <si>
    <t>唐明珠</t>
  </si>
  <si>
    <t>2110417101814</t>
  </si>
  <si>
    <t>郭玲伊</t>
  </si>
  <si>
    <t>黑水县法院</t>
  </si>
  <si>
    <t>2110417101901</t>
  </si>
  <si>
    <t>2110417101905</t>
  </si>
  <si>
    <t>长宝</t>
  </si>
  <si>
    <t>2110417101902</t>
  </si>
  <si>
    <t>刘丽</t>
  </si>
  <si>
    <t>2110417101903</t>
  </si>
  <si>
    <t>泽若满</t>
  </si>
  <si>
    <t>2110417101822</t>
  </si>
  <si>
    <t>东生</t>
  </si>
  <si>
    <t>2110417101826</t>
  </si>
  <si>
    <t>孙运文</t>
  </si>
  <si>
    <t>2110417101821</t>
  </si>
  <si>
    <t>王安花</t>
  </si>
  <si>
    <t>2110417101825</t>
  </si>
  <si>
    <t>雷香玉</t>
  </si>
  <si>
    <t>2110417101824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</si>
</sst>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6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workbookViewId="0" topLeftCell="A1">
      <selection activeCell="A1" sqref="A1:O192"/>
    </sheetView>
  </sheetViews>
  <sheetFormatPr defaultColWidth="9.00390625" defaultRowHeight="14.25"/>
  <sheetData>
    <row r="1" spans="1:15" ht="14.25">
      <c r="A1" s="11" t="s">
        <v>0</v>
      </c>
      <c r="B1" s="11"/>
      <c r="C1" s="1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</row>
    <row r="2" spans="1:15" ht="22.5">
      <c r="A2" s="12" t="s">
        <v>1</v>
      </c>
      <c r="B2" s="12"/>
      <c r="C2" s="12"/>
      <c r="D2" s="12"/>
      <c r="E2" s="13"/>
      <c r="F2" s="13"/>
      <c r="G2" s="12"/>
      <c r="H2" s="13"/>
      <c r="I2" s="13"/>
      <c r="J2" s="13"/>
      <c r="K2" s="13"/>
      <c r="L2" s="13"/>
      <c r="M2" s="13"/>
      <c r="N2" s="13"/>
      <c r="O2" s="13"/>
    </row>
    <row r="3" spans="1:15" ht="28.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4" t="s">
        <v>9</v>
      </c>
      <c r="I3" s="4" t="s">
        <v>10</v>
      </c>
      <c r="J3" s="5" t="s">
        <v>11</v>
      </c>
      <c r="K3" s="6" t="s">
        <v>12</v>
      </c>
      <c r="L3" s="5" t="s">
        <v>13</v>
      </c>
      <c r="M3" s="5" t="s">
        <v>14</v>
      </c>
      <c r="N3" s="7" t="s">
        <v>15</v>
      </c>
      <c r="O3" s="5" t="s">
        <v>16</v>
      </c>
    </row>
    <row r="4" spans="1:15" ht="28.5">
      <c r="A4" s="4">
        <v>1</v>
      </c>
      <c r="B4" s="4" t="s">
        <v>17</v>
      </c>
      <c r="C4" s="4" t="s">
        <v>18</v>
      </c>
      <c r="D4" s="8">
        <v>8170001</v>
      </c>
      <c r="E4" s="4" t="s">
        <v>19</v>
      </c>
      <c r="F4" s="4" t="s">
        <v>20</v>
      </c>
      <c r="G4" s="4" t="s">
        <v>21</v>
      </c>
      <c r="H4" s="4">
        <v>75.4</v>
      </c>
      <c r="I4" s="4">
        <v>60.5</v>
      </c>
      <c r="J4" s="5">
        <v>1</v>
      </c>
      <c r="K4" s="6">
        <v>48.57</v>
      </c>
      <c r="L4" s="9">
        <v>78</v>
      </c>
      <c r="M4" s="9">
        <f>(L4*0.3)</f>
        <v>23.4</v>
      </c>
      <c r="N4" s="10">
        <f aca="true" t="shared" si="0" ref="N4:N34">SUM(K4,(L4*30%))</f>
        <v>71.97</v>
      </c>
      <c r="O4" s="5">
        <v>1</v>
      </c>
    </row>
    <row r="5" spans="1:15" ht="28.5">
      <c r="A5" s="4">
        <v>2</v>
      </c>
      <c r="B5" s="4" t="s">
        <v>22</v>
      </c>
      <c r="C5" s="4" t="s">
        <v>18</v>
      </c>
      <c r="D5" s="8">
        <v>8170001</v>
      </c>
      <c r="E5" s="4" t="s">
        <v>19</v>
      </c>
      <c r="F5" s="4" t="s">
        <v>20</v>
      </c>
      <c r="G5" s="4" t="s">
        <v>23</v>
      </c>
      <c r="H5" s="4">
        <v>59.2</v>
      </c>
      <c r="I5" s="4">
        <v>59.5</v>
      </c>
      <c r="J5" s="5">
        <v>1</v>
      </c>
      <c r="K5" s="6">
        <v>42.55</v>
      </c>
      <c r="L5" s="9">
        <v>87.6</v>
      </c>
      <c r="M5" s="9">
        <f aca="true" t="shared" si="1" ref="M5:M68">(L5*0.3)</f>
        <v>26.279999999999998</v>
      </c>
      <c r="N5" s="10">
        <f t="shared" si="0"/>
        <v>68.83</v>
      </c>
      <c r="O5" s="5">
        <v>2</v>
      </c>
    </row>
    <row r="6" spans="1:15" ht="28.5">
      <c r="A6" s="4">
        <v>3</v>
      </c>
      <c r="B6" s="4" t="s">
        <v>24</v>
      </c>
      <c r="C6" s="4" t="s">
        <v>25</v>
      </c>
      <c r="D6" s="8">
        <v>8170001</v>
      </c>
      <c r="E6" s="4" t="s">
        <v>19</v>
      </c>
      <c r="F6" s="4" t="s">
        <v>20</v>
      </c>
      <c r="G6" s="4" t="s">
        <v>26</v>
      </c>
      <c r="H6" s="4">
        <v>59.8</v>
      </c>
      <c r="I6" s="4">
        <v>60</v>
      </c>
      <c r="J6" s="5">
        <v>1</v>
      </c>
      <c r="K6" s="6">
        <v>42.93</v>
      </c>
      <c r="L6" s="9">
        <v>82.4</v>
      </c>
      <c r="M6" s="9">
        <f t="shared" si="1"/>
        <v>24.720000000000002</v>
      </c>
      <c r="N6" s="10">
        <f t="shared" si="0"/>
        <v>67.65</v>
      </c>
      <c r="O6" s="5">
        <v>3</v>
      </c>
    </row>
    <row r="7" spans="1:15" ht="28.5">
      <c r="A7" s="4">
        <v>4</v>
      </c>
      <c r="B7" s="4" t="s">
        <v>27</v>
      </c>
      <c r="C7" s="4" t="s">
        <v>18</v>
      </c>
      <c r="D7" s="8">
        <v>8170001</v>
      </c>
      <c r="E7" s="4" t="s">
        <v>19</v>
      </c>
      <c r="F7" s="4" t="s">
        <v>20</v>
      </c>
      <c r="G7" s="4" t="s">
        <v>28</v>
      </c>
      <c r="H7" s="4">
        <v>66.2</v>
      </c>
      <c r="I7" s="4">
        <v>55.5</v>
      </c>
      <c r="J7" s="5">
        <v>1</v>
      </c>
      <c r="K7" s="6">
        <v>43.6</v>
      </c>
      <c r="L7" s="9">
        <v>80</v>
      </c>
      <c r="M7" s="9">
        <f t="shared" si="1"/>
        <v>24</v>
      </c>
      <c r="N7" s="10">
        <f t="shared" si="0"/>
        <v>67.6</v>
      </c>
      <c r="O7" s="5">
        <v>4</v>
      </c>
    </row>
    <row r="8" spans="1:15" ht="28.5">
      <c r="A8" s="4">
        <v>5</v>
      </c>
      <c r="B8" s="4" t="s">
        <v>29</v>
      </c>
      <c r="C8" s="4" t="s">
        <v>18</v>
      </c>
      <c r="D8" s="8">
        <v>8170001</v>
      </c>
      <c r="E8" s="4" t="s">
        <v>19</v>
      </c>
      <c r="F8" s="4" t="s">
        <v>20</v>
      </c>
      <c r="G8" s="4" t="s">
        <v>30</v>
      </c>
      <c r="H8" s="4">
        <v>65</v>
      </c>
      <c r="I8" s="4">
        <v>59</v>
      </c>
      <c r="J8" s="5">
        <v>0</v>
      </c>
      <c r="K8" s="6">
        <v>43.4</v>
      </c>
      <c r="L8" s="9">
        <v>79.8</v>
      </c>
      <c r="M8" s="9">
        <f t="shared" si="1"/>
        <v>23.939999999999998</v>
      </c>
      <c r="N8" s="10">
        <f t="shared" si="0"/>
        <v>67.34</v>
      </c>
      <c r="O8" s="5">
        <v>5</v>
      </c>
    </row>
    <row r="9" spans="1:15" ht="28.5">
      <c r="A9" s="4">
        <v>6</v>
      </c>
      <c r="B9" s="4" t="s">
        <v>31</v>
      </c>
      <c r="C9" s="4" t="s">
        <v>25</v>
      </c>
      <c r="D9" s="8">
        <v>8170001</v>
      </c>
      <c r="E9" s="4" t="s">
        <v>19</v>
      </c>
      <c r="F9" s="4" t="s">
        <v>20</v>
      </c>
      <c r="G9" s="4" t="s">
        <v>32</v>
      </c>
      <c r="H9" s="4">
        <v>64.6</v>
      </c>
      <c r="I9" s="4">
        <v>55.5</v>
      </c>
      <c r="J9" s="5">
        <v>1</v>
      </c>
      <c r="K9" s="6">
        <v>43.04</v>
      </c>
      <c r="L9" s="9">
        <v>78.6</v>
      </c>
      <c r="M9" s="9">
        <f t="shared" si="1"/>
        <v>23.58</v>
      </c>
      <c r="N9" s="10">
        <f t="shared" si="0"/>
        <v>66.62</v>
      </c>
      <c r="O9" s="5">
        <v>6</v>
      </c>
    </row>
    <row r="10" spans="1:15" ht="28.5">
      <c r="A10" s="4">
        <v>7</v>
      </c>
      <c r="B10" s="4" t="s">
        <v>33</v>
      </c>
      <c r="C10" s="4" t="s">
        <v>18</v>
      </c>
      <c r="D10" s="8">
        <v>8170001</v>
      </c>
      <c r="E10" s="4" t="s">
        <v>19</v>
      </c>
      <c r="F10" s="4" t="s">
        <v>20</v>
      </c>
      <c r="G10" s="4" t="s">
        <v>34</v>
      </c>
      <c r="H10" s="4">
        <v>62</v>
      </c>
      <c r="I10" s="4">
        <v>56.5</v>
      </c>
      <c r="J10" s="5">
        <v>0</v>
      </c>
      <c r="K10" s="6">
        <v>41.48</v>
      </c>
      <c r="L10" s="9">
        <v>83.2</v>
      </c>
      <c r="M10" s="9">
        <f t="shared" si="1"/>
        <v>24.96</v>
      </c>
      <c r="N10" s="10">
        <f t="shared" si="0"/>
        <v>66.44</v>
      </c>
      <c r="O10" s="5">
        <v>7</v>
      </c>
    </row>
    <row r="11" spans="1:15" ht="28.5">
      <c r="A11" s="4">
        <v>8</v>
      </c>
      <c r="B11" s="4" t="s">
        <v>35</v>
      </c>
      <c r="C11" s="4" t="s">
        <v>18</v>
      </c>
      <c r="D11" s="8">
        <v>8170001</v>
      </c>
      <c r="E11" s="4" t="s">
        <v>19</v>
      </c>
      <c r="F11" s="4" t="s">
        <v>20</v>
      </c>
      <c r="G11" s="4" t="s">
        <v>36</v>
      </c>
      <c r="H11" s="4">
        <v>61.8</v>
      </c>
      <c r="I11" s="4">
        <v>56.5</v>
      </c>
      <c r="J11" s="5">
        <v>0</v>
      </c>
      <c r="K11" s="6">
        <v>41.41</v>
      </c>
      <c r="L11" s="9">
        <v>80.2</v>
      </c>
      <c r="M11" s="9">
        <f t="shared" si="1"/>
        <v>24.06</v>
      </c>
      <c r="N11" s="10">
        <f t="shared" si="0"/>
        <v>65.47</v>
      </c>
      <c r="O11" s="5">
        <v>8</v>
      </c>
    </row>
    <row r="12" spans="1:15" ht="28.5">
      <c r="A12" s="4">
        <v>9</v>
      </c>
      <c r="B12" s="4" t="s">
        <v>37</v>
      </c>
      <c r="C12" s="4" t="s">
        <v>18</v>
      </c>
      <c r="D12" s="8">
        <v>8170001</v>
      </c>
      <c r="E12" s="4" t="s">
        <v>19</v>
      </c>
      <c r="F12" s="4" t="s">
        <v>20</v>
      </c>
      <c r="G12" s="4" t="s">
        <v>38</v>
      </c>
      <c r="H12" s="4">
        <v>53.8</v>
      </c>
      <c r="I12" s="4">
        <v>58.5</v>
      </c>
      <c r="J12" s="5">
        <v>1</v>
      </c>
      <c r="K12" s="6">
        <v>40.31</v>
      </c>
      <c r="L12" s="9">
        <v>79.2</v>
      </c>
      <c r="M12" s="9">
        <f t="shared" si="1"/>
        <v>23.76</v>
      </c>
      <c r="N12" s="10">
        <f t="shared" si="0"/>
        <v>64.07000000000001</v>
      </c>
      <c r="O12" s="5">
        <v>9</v>
      </c>
    </row>
    <row r="13" spans="1:15" ht="28.5">
      <c r="A13" s="4">
        <v>10</v>
      </c>
      <c r="B13" s="4" t="s">
        <v>39</v>
      </c>
      <c r="C13" s="4" t="s">
        <v>18</v>
      </c>
      <c r="D13" s="8">
        <v>8170001</v>
      </c>
      <c r="E13" s="4" t="s">
        <v>19</v>
      </c>
      <c r="F13" s="4" t="s">
        <v>20</v>
      </c>
      <c r="G13" s="4" t="s">
        <v>40</v>
      </c>
      <c r="H13" s="4">
        <v>57</v>
      </c>
      <c r="I13" s="4">
        <v>58.5</v>
      </c>
      <c r="J13" s="5">
        <v>0</v>
      </c>
      <c r="K13" s="6">
        <v>40.43</v>
      </c>
      <c r="L13" s="9">
        <v>77.6</v>
      </c>
      <c r="M13" s="9">
        <f t="shared" si="1"/>
        <v>23.279999999999998</v>
      </c>
      <c r="N13" s="10">
        <f t="shared" si="0"/>
        <v>63.709999999999994</v>
      </c>
      <c r="O13" s="5">
        <v>10</v>
      </c>
    </row>
    <row r="14" spans="1:15" ht="28.5">
      <c r="A14" s="4">
        <v>11</v>
      </c>
      <c r="B14" s="4" t="s">
        <v>41</v>
      </c>
      <c r="C14" s="4" t="s">
        <v>18</v>
      </c>
      <c r="D14" s="8">
        <v>8170001</v>
      </c>
      <c r="E14" s="4" t="s">
        <v>19</v>
      </c>
      <c r="F14" s="4" t="s">
        <v>20</v>
      </c>
      <c r="G14" s="4" t="s">
        <v>42</v>
      </c>
      <c r="H14" s="4">
        <v>64.4</v>
      </c>
      <c r="I14" s="4">
        <v>46.5</v>
      </c>
      <c r="J14" s="5">
        <v>1</v>
      </c>
      <c r="K14" s="6">
        <v>39.82</v>
      </c>
      <c r="L14" s="9">
        <v>77.8</v>
      </c>
      <c r="M14" s="9">
        <f t="shared" si="1"/>
        <v>23.34</v>
      </c>
      <c r="N14" s="10">
        <f t="shared" si="0"/>
        <v>63.16</v>
      </c>
      <c r="O14" s="5">
        <v>11</v>
      </c>
    </row>
    <row r="15" spans="1:15" ht="28.5">
      <c r="A15" s="4">
        <v>12</v>
      </c>
      <c r="B15" s="4" t="s">
        <v>43</v>
      </c>
      <c r="C15" s="4" t="s">
        <v>18</v>
      </c>
      <c r="D15" s="8">
        <v>8170001</v>
      </c>
      <c r="E15" s="4" t="s">
        <v>19</v>
      </c>
      <c r="F15" s="4" t="s">
        <v>20</v>
      </c>
      <c r="G15" s="4" t="s">
        <v>44</v>
      </c>
      <c r="H15" s="4">
        <v>65.8</v>
      </c>
      <c r="I15" s="4">
        <v>44.5</v>
      </c>
      <c r="J15" s="5">
        <v>1</v>
      </c>
      <c r="K15" s="6">
        <v>39.61</v>
      </c>
      <c r="L15" s="9">
        <v>76.8</v>
      </c>
      <c r="M15" s="9">
        <f t="shared" si="1"/>
        <v>23.04</v>
      </c>
      <c r="N15" s="10">
        <f t="shared" si="0"/>
        <v>62.65</v>
      </c>
      <c r="O15" s="5">
        <v>12</v>
      </c>
    </row>
    <row r="16" spans="1:15" ht="28.5">
      <c r="A16" s="4">
        <v>13</v>
      </c>
      <c r="B16" s="4" t="s">
        <v>45</v>
      </c>
      <c r="C16" s="4" t="s">
        <v>18</v>
      </c>
      <c r="D16" s="8">
        <v>8170001</v>
      </c>
      <c r="E16" s="4" t="s">
        <v>19</v>
      </c>
      <c r="F16" s="4" t="s">
        <v>20</v>
      </c>
      <c r="G16" s="4" t="s">
        <v>46</v>
      </c>
      <c r="H16" s="4">
        <v>64.4</v>
      </c>
      <c r="I16" s="4">
        <v>45</v>
      </c>
      <c r="J16" s="5">
        <v>1</v>
      </c>
      <c r="K16" s="6">
        <v>39.29</v>
      </c>
      <c r="L16" s="9">
        <v>77.2</v>
      </c>
      <c r="M16" s="9">
        <f t="shared" si="1"/>
        <v>23.16</v>
      </c>
      <c r="N16" s="10">
        <f t="shared" si="0"/>
        <v>62.45</v>
      </c>
      <c r="O16" s="5">
        <v>13</v>
      </c>
    </row>
    <row r="17" spans="1:15" ht="28.5">
      <c r="A17" s="4">
        <v>14</v>
      </c>
      <c r="B17" s="4" t="s">
        <v>47</v>
      </c>
      <c r="C17" s="4" t="s">
        <v>18</v>
      </c>
      <c r="D17" s="8">
        <v>8170001</v>
      </c>
      <c r="E17" s="4" t="s">
        <v>19</v>
      </c>
      <c r="F17" s="4" t="s">
        <v>20</v>
      </c>
      <c r="G17" s="4" t="s">
        <v>48</v>
      </c>
      <c r="H17" s="4">
        <v>52.2</v>
      </c>
      <c r="I17" s="4">
        <v>58</v>
      </c>
      <c r="J17" s="5">
        <v>1</v>
      </c>
      <c r="K17" s="6">
        <v>39.57</v>
      </c>
      <c r="L17" s="9">
        <v>75.8</v>
      </c>
      <c r="M17" s="9">
        <f t="shared" si="1"/>
        <v>22.74</v>
      </c>
      <c r="N17" s="10">
        <f t="shared" si="0"/>
        <v>62.31</v>
      </c>
      <c r="O17" s="5">
        <v>14</v>
      </c>
    </row>
    <row r="18" spans="1:15" ht="28.5">
      <c r="A18" s="4">
        <v>15</v>
      </c>
      <c r="B18" s="4" t="s">
        <v>49</v>
      </c>
      <c r="C18" s="4" t="s">
        <v>18</v>
      </c>
      <c r="D18" s="8">
        <v>8170002</v>
      </c>
      <c r="E18" s="4" t="s">
        <v>19</v>
      </c>
      <c r="F18" s="4" t="s">
        <v>50</v>
      </c>
      <c r="G18" s="4" t="s">
        <v>51</v>
      </c>
      <c r="H18" s="4">
        <v>65.6</v>
      </c>
      <c r="I18" s="4">
        <v>57</v>
      </c>
      <c r="J18" s="5">
        <v>1</v>
      </c>
      <c r="K18" s="6">
        <v>43.91</v>
      </c>
      <c r="L18" s="9">
        <v>80</v>
      </c>
      <c r="M18" s="9">
        <f t="shared" si="1"/>
        <v>24</v>
      </c>
      <c r="N18" s="10">
        <f t="shared" si="0"/>
        <v>67.91</v>
      </c>
      <c r="O18" s="5">
        <v>1</v>
      </c>
    </row>
    <row r="19" spans="1:15" ht="28.5">
      <c r="A19" s="4">
        <v>16</v>
      </c>
      <c r="B19" s="4" t="s">
        <v>52</v>
      </c>
      <c r="C19" s="4" t="s">
        <v>25</v>
      </c>
      <c r="D19" s="8">
        <v>8170002</v>
      </c>
      <c r="E19" s="4" t="s">
        <v>19</v>
      </c>
      <c r="F19" s="4" t="s">
        <v>50</v>
      </c>
      <c r="G19" s="4" t="s">
        <v>53</v>
      </c>
      <c r="H19" s="4">
        <v>60.6</v>
      </c>
      <c r="I19" s="4">
        <v>61</v>
      </c>
      <c r="J19" s="5">
        <v>1</v>
      </c>
      <c r="K19" s="6">
        <v>43.56</v>
      </c>
      <c r="L19" s="9">
        <v>80.4</v>
      </c>
      <c r="M19" s="9">
        <f t="shared" si="1"/>
        <v>24.12</v>
      </c>
      <c r="N19" s="10">
        <f t="shared" si="0"/>
        <v>67.68</v>
      </c>
      <c r="O19" s="5">
        <v>2</v>
      </c>
    </row>
    <row r="20" spans="1:15" ht="28.5">
      <c r="A20" s="4">
        <v>17</v>
      </c>
      <c r="B20" s="4" t="s">
        <v>54</v>
      </c>
      <c r="C20" s="4" t="s">
        <v>18</v>
      </c>
      <c r="D20" s="8">
        <v>8170002</v>
      </c>
      <c r="E20" s="4" t="s">
        <v>19</v>
      </c>
      <c r="F20" s="4" t="s">
        <v>50</v>
      </c>
      <c r="G20" s="4" t="s">
        <v>55</v>
      </c>
      <c r="H20" s="4">
        <v>62.8</v>
      </c>
      <c r="I20" s="4">
        <v>55</v>
      </c>
      <c r="J20" s="5">
        <v>1</v>
      </c>
      <c r="K20" s="6">
        <v>42.23</v>
      </c>
      <c r="L20" s="9">
        <v>82</v>
      </c>
      <c r="M20" s="9">
        <f t="shared" si="1"/>
        <v>24.599999999999998</v>
      </c>
      <c r="N20" s="10">
        <f t="shared" si="0"/>
        <v>66.83</v>
      </c>
      <c r="O20" s="5">
        <v>3</v>
      </c>
    </row>
    <row r="21" spans="1:15" ht="28.5">
      <c r="A21" s="4">
        <v>18</v>
      </c>
      <c r="B21" s="4" t="s">
        <v>56</v>
      </c>
      <c r="C21" s="4" t="s">
        <v>25</v>
      </c>
      <c r="D21" s="8">
        <v>8170003</v>
      </c>
      <c r="E21" s="4" t="s">
        <v>57</v>
      </c>
      <c r="F21" s="4" t="s">
        <v>58</v>
      </c>
      <c r="G21" s="4" t="s">
        <v>59</v>
      </c>
      <c r="H21" s="4">
        <v>70.4</v>
      </c>
      <c r="I21" s="4">
        <v>51</v>
      </c>
      <c r="J21" s="5">
        <v>0</v>
      </c>
      <c r="K21" s="6">
        <v>42.49</v>
      </c>
      <c r="L21" s="9">
        <v>80.6</v>
      </c>
      <c r="M21" s="9">
        <f t="shared" si="1"/>
        <v>24.179999999999996</v>
      </c>
      <c r="N21" s="10">
        <f t="shared" si="0"/>
        <v>66.67</v>
      </c>
      <c r="O21" s="5">
        <v>1</v>
      </c>
    </row>
    <row r="22" spans="1:15" ht="28.5">
      <c r="A22" s="4">
        <v>19</v>
      </c>
      <c r="B22" s="4" t="s">
        <v>60</v>
      </c>
      <c r="C22" s="4" t="s">
        <v>18</v>
      </c>
      <c r="D22" s="8">
        <v>8170003</v>
      </c>
      <c r="E22" s="4" t="s">
        <v>57</v>
      </c>
      <c r="F22" s="4" t="s">
        <v>58</v>
      </c>
      <c r="G22" s="4" t="s">
        <v>61</v>
      </c>
      <c r="H22" s="4">
        <v>60.2</v>
      </c>
      <c r="I22" s="4">
        <v>53.5</v>
      </c>
      <c r="J22" s="5">
        <v>1</v>
      </c>
      <c r="K22" s="6">
        <v>40.8</v>
      </c>
      <c r="L22" s="9">
        <v>82.6</v>
      </c>
      <c r="M22" s="9">
        <f t="shared" si="1"/>
        <v>24.779999999999998</v>
      </c>
      <c r="N22" s="10">
        <f t="shared" si="0"/>
        <v>65.58</v>
      </c>
      <c r="O22" s="5">
        <v>2</v>
      </c>
    </row>
    <row r="23" spans="1:15" ht="28.5">
      <c r="A23" s="4">
        <v>20</v>
      </c>
      <c r="B23" s="4" t="s">
        <v>62</v>
      </c>
      <c r="C23" s="4" t="s">
        <v>18</v>
      </c>
      <c r="D23" s="8">
        <v>8170003</v>
      </c>
      <c r="E23" s="4" t="s">
        <v>57</v>
      </c>
      <c r="F23" s="4" t="s">
        <v>58</v>
      </c>
      <c r="G23" s="4" t="s">
        <v>63</v>
      </c>
      <c r="H23" s="4">
        <v>56.8</v>
      </c>
      <c r="I23" s="4">
        <v>51.5</v>
      </c>
      <c r="J23" s="5">
        <v>1</v>
      </c>
      <c r="K23" s="6">
        <v>38.91</v>
      </c>
      <c r="L23" s="9">
        <v>83.4</v>
      </c>
      <c r="M23" s="9">
        <f t="shared" si="1"/>
        <v>25.02</v>
      </c>
      <c r="N23" s="10">
        <f t="shared" si="0"/>
        <v>63.92999999999999</v>
      </c>
      <c r="O23" s="5">
        <v>3</v>
      </c>
    </row>
    <row r="24" spans="1:15" ht="28.5">
      <c r="A24" s="4">
        <v>21</v>
      </c>
      <c r="B24" s="4" t="s">
        <v>64</v>
      </c>
      <c r="C24" s="4" t="s">
        <v>18</v>
      </c>
      <c r="D24" s="8">
        <v>8170003</v>
      </c>
      <c r="E24" s="4" t="s">
        <v>57</v>
      </c>
      <c r="F24" s="4" t="s">
        <v>58</v>
      </c>
      <c r="G24" s="4" t="s">
        <v>65</v>
      </c>
      <c r="H24" s="4">
        <v>55.4</v>
      </c>
      <c r="I24" s="4">
        <v>53</v>
      </c>
      <c r="J24" s="5">
        <v>0</v>
      </c>
      <c r="K24" s="6">
        <v>37.94</v>
      </c>
      <c r="L24" s="9">
        <v>78.2</v>
      </c>
      <c r="M24" s="9">
        <f t="shared" si="1"/>
        <v>23.46</v>
      </c>
      <c r="N24" s="10">
        <f t="shared" si="0"/>
        <v>61.4</v>
      </c>
      <c r="O24" s="5">
        <v>4</v>
      </c>
    </row>
    <row r="25" spans="1:15" ht="28.5">
      <c r="A25" s="4">
        <v>22</v>
      </c>
      <c r="B25" s="4" t="s">
        <v>66</v>
      </c>
      <c r="C25" s="4" t="s">
        <v>18</v>
      </c>
      <c r="D25" s="8">
        <v>8170003</v>
      </c>
      <c r="E25" s="4" t="s">
        <v>57</v>
      </c>
      <c r="F25" s="4" t="s">
        <v>58</v>
      </c>
      <c r="G25" s="4" t="s">
        <v>67</v>
      </c>
      <c r="H25" s="4">
        <v>47</v>
      </c>
      <c r="I25" s="4">
        <v>55</v>
      </c>
      <c r="J25" s="5">
        <v>1</v>
      </c>
      <c r="K25" s="6">
        <v>36.7</v>
      </c>
      <c r="L25" s="9">
        <v>81.4</v>
      </c>
      <c r="M25" s="9">
        <f t="shared" si="1"/>
        <v>24.42</v>
      </c>
      <c r="N25" s="10">
        <f t="shared" si="0"/>
        <v>61.120000000000005</v>
      </c>
      <c r="O25" s="5">
        <v>5</v>
      </c>
    </row>
    <row r="26" spans="1:15" ht="28.5">
      <c r="A26" s="4">
        <v>23</v>
      </c>
      <c r="B26" s="4" t="s">
        <v>68</v>
      </c>
      <c r="C26" s="4" t="s">
        <v>18</v>
      </c>
      <c r="D26" s="8">
        <v>8170003</v>
      </c>
      <c r="E26" s="4" t="s">
        <v>57</v>
      </c>
      <c r="F26" s="4" t="s">
        <v>58</v>
      </c>
      <c r="G26" s="4" t="s">
        <v>69</v>
      </c>
      <c r="H26" s="4">
        <v>51.2</v>
      </c>
      <c r="I26" s="4">
        <v>51.5</v>
      </c>
      <c r="J26" s="5">
        <v>1</v>
      </c>
      <c r="K26" s="6">
        <v>36.95</v>
      </c>
      <c r="L26" s="9">
        <v>80</v>
      </c>
      <c r="M26" s="9">
        <f t="shared" si="1"/>
        <v>24</v>
      </c>
      <c r="N26" s="10">
        <f t="shared" si="0"/>
        <v>60.95</v>
      </c>
      <c r="O26" s="5">
        <v>6</v>
      </c>
    </row>
    <row r="27" spans="1:15" ht="28.5">
      <c r="A27" s="4">
        <v>24</v>
      </c>
      <c r="B27" s="4" t="s">
        <v>70</v>
      </c>
      <c r="C27" s="4" t="s">
        <v>18</v>
      </c>
      <c r="D27" s="8">
        <v>8170003</v>
      </c>
      <c r="E27" s="4" t="s">
        <v>57</v>
      </c>
      <c r="F27" s="4" t="s">
        <v>58</v>
      </c>
      <c r="G27" s="4" t="s">
        <v>71</v>
      </c>
      <c r="H27" s="4">
        <v>50.6</v>
      </c>
      <c r="I27" s="4">
        <v>51.5</v>
      </c>
      <c r="J27" s="5">
        <v>1</v>
      </c>
      <c r="K27" s="6">
        <v>36.74</v>
      </c>
      <c r="L27" s="9">
        <v>77.8</v>
      </c>
      <c r="M27" s="9">
        <f t="shared" si="1"/>
        <v>23.34</v>
      </c>
      <c r="N27" s="10">
        <f t="shared" si="0"/>
        <v>60.08</v>
      </c>
      <c r="O27" s="5">
        <v>7</v>
      </c>
    </row>
    <row r="28" spans="1:15" ht="28.5">
      <c r="A28" s="4">
        <v>25</v>
      </c>
      <c r="B28" s="4" t="s">
        <v>72</v>
      </c>
      <c r="C28" s="4" t="s">
        <v>18</v>
      </c>
      <c r="D28" s="8">
        <v>8170003</v>
      </c>
      <c r="E28" s="4" t="s">
        <v>57</v>
      </c>
      <c r="F28" s="4" t="s">
        <v>58</v>
      </c>
      <c r="G28" s="4" t="s">
        <v>73</v>
      </c>
      <c r="H28" s="4">
        <v>49.6</v>
      </c>
      <c r="I28" s="4">
        <v>53</v>
      </c>
      <c r="J28" s="5">
        <v>1</v>
      </c>
      <c r="K28" s="6">
        <v>36.91</v>
      </c>
      <c r="L28" s="9">
        <v>76.8</v>
      </c>
      <c r="M28" s="9">
        <f t="shared" si="1"/>
        <v>23.04</v>
      </c>
      <c r="N28" s="10">
        <f t="shared" si="0"/>
        <v>59.949999999999996</v>
      </c>
      <c r="O28" s="5">
        <v>8</v>
      </c>
    </row>
    <row r="29" spans="1:15" ht="28.5">
      <c r="A29" s="4">
        <v>26</v>
      </c>
      <c r="B29" s="4" t="s">
        <v>74</v>
      </c>
      <c r="C29" s="4" t="s">
        <v>18</v>
      </c>
      <c r="D29" s="8">
        <v>8170003</v>
      </c>
      <c r="E29" s="4" t="s">
        <v>57</v>
      </c>
      <c r="F29" s="4" t="s">
        <v>58</v>
      </c>
      <c r="G29" s="4" t="s">
        <v>75</v>
      </c>
      <c r="H29" s="4">
        <v>46</v>
      </c>
      <c r="I29" s="4">
        <v>50.5</v>
      </c>
      <c r="J29" s="5">
        <v>1</v>
      </c>
      <c r="K29" s="6">
        <v>34.78</v>
      </c>
      <c r="L29" s="9">
        <v>79.8</v>
      </c>
      <c r="M29" s="9">
        <f t="shared" si="1"/>
        <v>23.939999999999998</v>
      </c>
      <c r="N29" s="10">
        <f t="shared" si="0"/>
        <v>58.72</v>
      </c>
      <c r="O29" s="5">
        <v>9</v>
      </c>
    </row>
    <row r="30" spans="1:15" ht="28.5">
      <c r="A30" s="4">
        <v>27</v>
      </c>
      <c r="B30" s="4" t="s">
        <v>76</v>
      </c>
      <c r="C30" s="4" t="s">
        <v>18</v>
      </c>
      <c r="D30" s="8">
        <v>8170003</v>
      </c>
      <c r="E30" s="4" t="s">
        <v>57</v>
      </c>
      <c r="F30" s="4" t="s">
        <v>58</v>
      </c>
      <c r="G30" s="4" t="s">
        <v>77</v>
      </c>
      <c r="H30" s="4">
        <v>46.8</v>
      </c>
      <c r="I30" s="4">
        <v>50</v>
      </c>
      <c r="J30" s="5">
        <v>1</v>
      </c>
      <c r="K30" s="6">
        <v>34.88</v>
      </c>
      <c r="L30" s="9">
        <v>76.4</v>
      </c>
      <c r="M30" s="9">
        <f t="shared" si="1"/>
        <v>22.92</v>
      </c>
      <c r="N30" s="10">
        <f t="shared" si="0"/>
        <v>57.800000000000004</v>
      </c>
      <c r="O30" s="5">
        <v>10</v>
      </c>
    </row>
    <row r="31" spans="1:15" ht="28.5">
      <c r="A31" s="4">
        <v>28</v>
      </c>
      <c r="B31" s="4" t="s">
        <v>78</v>
      </c>
      <c r="C31" s="4" t="s">
        <v>18</v>
      </c>
      <c r="D31" s="8">
        <v>8170003</v>
      </c>
      <c r="E31" s="4" t="s">
        <v>57</v>
      </c>
      <c r="F31" s="4" t="s">
        <v>58</v>
      </c>
      <c r="G31" s="4" t="s">
        <v>79</v>
      </c>
      <c r="H31" s="4">
        <v>41.2</v>
      </c>
      <c r="I31" s="4">
        <v>48.5</v>
      </c>
      <c r="J31" s="5">
        <v>1</v>
      </c>
      <c r="K31" s="6">
        <v>32.4</v>
      </c>
      <c r="L31" s="9">
        <v>80.4</v>
      </c>
      <c r="M31" s="9">
        <f t="shared" si="1"/>
        <v>24.12</v>
      </c>
      <c r="N31" s="10">
        <f t="shared" si="0"/>
        <v>56.519999999999996</v>
      </c>
      <c r="O31" s="5">
        <v>11</v>
      </c>
    </row>
    <row r="32" spans="1:15" ht="28.5">
      <c r="A32" s="4">
        <v>29</v>
      </c>
      <c r="B32" s="4" t="s">
        <v>80</v>
      </c>
      <c r="C32" s="4" t="s">
        <v>18</v>
      </c>
      <c r="D32" s="8">
        <v>8170003</v>
      </c>
      <c r="E32" s="4" t="s">
        <v>57</v>
      </c>
      <c r="F32" s="4" t="s">
        <v>58</v>
      </c>
      <c r="G32" s="4" t="s">
        <v>81</v>
      </c>
      <c r="H32" s="4">
        <v>47</v>
      </c>
      <c r="I32" s="4">
        <v>40</v>
      </c>
      <c r="J32" s="5">
        <v>1</v>
      </c>
      <c r="K32" s="6">
        <v>31.45</v>
      </c>
      <c r="L32" s="9">
        <v>79.2</v>
      </c>
      <c r="M32" s="9">
        <f t="shared" si="1"/>
        <v>23.76</v>
      </c>
      <c r="N32" s="10">
        <f t="shared" si="0"/>
        <v>55.21</v>
      </c>
      <c r="O32" s="5">
        <v>12</v>
      </c>
    </row>
    <row r="33" spans="1:15" ht="28.5">
      <c r="A33" s="4">
        <v>30</v>
      </c>
      <c r="B33" s="4" t="s">
        <v>82</v>
      </c>
      <c r="C33" s="4" t="s">
        <v>18</v>
      </c>
      <c r="D33" s="8">
        <v>8170003</v>
      </c>
      <c r="E33" s="4" t="s">
        <v>57</v>
      </c>
      <c r="F33" s="4" t="s">
        <v>58</v>
      </c>
      <c r="G33" s="4" t="s">
        <v>83</v>
      </c>
      <c r="H33" s="4">
        <v>44.2</v>
      </c>
      <c r="I33" s="4">
        <v>44.5</v>
      </c>
      <c r="J33" s="5">
        <v>1</v>
      </c>
      <c r="K33" s="6">
        <v>32.05</v>
      </c>
      <c r="L33" s="9">
        <v>76.4</v>
      </c>
      <c r="M33" s="9">
        <f t="shared" si="1"/>
        <v>22.92</v>
      </c>
      <c r="N33" s="10">
        <f t="shared" si="0"/>
        <v>54.97</v>
      </c>
      <c r="O33" s="5">
        <v>13</v>
      </c>
    </row>
    <row r="34" spans="1:15" ht="28.5">
      <c r="A34" s="4">
        <v>31</v>
      </c>
      <c r="B34" s="4" t="s">
        <v>84</v>
      </c>
      <c r="C34" s="4" t="s">
        <v>18</v>
      </c>
      <c r="D34" s="8">
        <v>8170003</v>
      </c>
      <c r="E34" s="4" t="s">
        <v>57</v>
      </c>
      <c r="F34" s="4" t="s">
        <v>58</v>
      </c>
      <c r="G34" s="4" t="s">
        <v>85</v>
      </c>
      <c r="H34" s="4">
        <v>43</v>
      </c>
      <c r="I34" s="4">
        <v>43</v>
      </c>
      <c r="J34" s="5">
        <v>1</v>
      </c>
      <c r="K34" s="6">
        <v>31.1</v>
      </c>
      <c r="L34" s="9">
        <v>77.6</v>
      </c>
      <c r="M34" s="9">
        <f t="shared" si="1"/>
        <v>23.279999999999998</v>
      </c>
      <c r="N34" s="10">
        <f t="shared" si="0"/>
        <v>54.379999999999995</v>
      </c>
      <c r="O34" s="5">
        <v>14</v>
      </c>
    </row>
    <row r="35" spans="1:15" ht="28.5">
      <c r="A35" s="4">
        <v>32</v>
      </c>
      <c r="B35" s="4" t="s">
        <v>86</v>
      </c>
      <c r="C35" s="4" t="s">
        <v>18</v>
      </c>
      <c r="D35" s="8">
        <v>8170003</v>
      </c>
      <c r="E35" s="4" t="s">
        <v>57</v>
      </c>
      <c r="F35" s="4" t="s">
        <v>58</v>
      </c>
      <c r="G35" s="4" t="s">
        <v>87</v>
      </c>
      <c r="H35" s="4">
        <v>59</v>
      </c>
      <c r="I35" s="4">
        <v>55</v>
      </c>
      <c r="J35" s="5">
        <v>1</v>
      </c>
      <c r="K35" s="6">
        <v>40.9</v>
      </c>
      <c r="L35" s="9" t="s">
        <v>88</v>
      </c>
      <c r="M35" s="9">
        <v>0</v>
      </c>
      <c r="N35" s="10">
        <v>40.9</v>
      </c>
      <c r="O35" s="5">
        <v>15</v>
      </c>
    </row>
    <row r="36" spans="1:15" ht="28.5">
      <c r="A36" s="4">
        <v>33</v>
      </c>
      <c r="B36" s="4" t="s">
        <v>89</v>
      </c>
      <c r="C36" s="4" t="s">
        <v>18</v>
      </c>
      <c r="D36" s="8">
        <v>8170004</v>
      </c>
      <c r="E36" s="4" t="s">
        <v>57</v>
      </c>
      <c r="F36" s="4" t="s">
        <v>58</v>
      </c>
      <c r="G36" s="4" t="s">
        <v>90</v>
      </c>
      <c r="H36" s="4">
        <v>56.4</v>
      </c>
      <c r="I36" s="4">
        <v>45</v>
      </c>
      <c r="J36" s="5">
        <v>0</v>
      </c>
      <c r="K36" s="6">
        <v>35.49</v>
      </c>
      <c r="L36" s="9">
        <v>80</v>
      </c>
      <c r="M36" s="9">
        <f t="shared" si="1"/>
        <v>24</v>
      </c>
      <c r="N36" s="10">
        <f aca="true" t="shared" si="2" ref="N36:N95">SUM(K36,(L36*30%))</f>
        <v>59.49</v>
      </c>
      <c r="O36" s="5">
        <v>1</v>
      </c>
    </row>
    <row r="37" spans="1:15" ht="28.5">
      <c r="A37" s="4">
        <v>34</v>
      </c>
      <c r="B37" s="4" t="s">
        <v>91</v>
      </c>
      <c r="C37" s="4" t="s">
        <v>18</v>
      </c>
      <c r="D37" s="8">
        <v>8170004</v>
      </c>
      <c r="E37" s="4" t="s">
        <v>57</v>
      </c>
      <c r="F37" s="4" t="s">
        <v>58</v>
      </c>
      <c r="G37" s="4" t="s">
        <v>92</v>
      </c>
      <c r="H37" s="4">
        <v>51.6</v>
      </c>
      <c r="I37" s="4">
        <v>42</v>
      </c>
      <c r="J37" s="5">
        <v>1</v>
      </c>
      <c r="K37" s="6">
        <v>33.76</v>
      </c>
      <c r="L37" s="9">
        <v>78.8</v>
      </c>
      <c r="M37" s="9">
        <f t="shared" si="1"/>
        <v>23.639999999999997</v>
      </c>
      <c r="N37" s="10">
        <f t="shared" si="2"/>
        <v>57.39999999999999</v>
      </c>
      <c r="O37" s="5">
        <v>2</v>
      </c>
    </row>
    <row r="38" spans="1:15" ht="28.5">
      <c r="A38" s="4">
        <v>35</v>
      </c>
      <c r="B38" s="4" t="s">
        <v>93</v>
      </c>
      <c r="C38" s="4" t="s">
        <v>18</v>
      </c>
      <c r="D38" s="8">
        <v>8170005</v>
      </c>
      <c r="E38" s="4" t="s">
        <v>57</v>
      </c>
      <c r="F38" s="4" t="s">
        <v>94</v>
      </c>
      <c r="G38" s="4" t="s">
        <v>95</v>
      </c>
      <c r="H38" s="4">
        <v>54.2</v>
      </c>
      <c r="I38" s="4">
        <v>53</v>
      </c>
      <c r="J38" s="5">
        <v>0</v>
      </c>
      <c r="K38" s="6">
        <v>37.52</v>
      </c>
      <c r="L38" s="9">
        <v>85.6</v>
      </c>
      <c r="M38" s="9">
        <f t="shared" si="1"/>
        <v>25.679999999999996</v>
      </c>
      <c r="N38" s="10">
        <f t="shared" si="2"/>
        <v>63.2</v>
      </c>
      <c r="O38" s="5">
        <v>1</v>
      </c>
    </row>
    <row r="39" spans="1:15" ht="28.5">
      <c r="A39" s="4">
        <v>36</v>
      </c>
      <c r="B39" s="4" t="s">
        <v>96</v>
      </c>
      <c r="C39" s="4" t="s">
        <v>25</v>
      </c>
      <c r="D39" s="8">
        <v>8170005</v>
      </c>
      <c r="E39" s="4" t="s">
        <v>57</v>
      </c>
      <c r="F39" s="4" t="s">
        <v>94</v>
      </c>
      <c r="G39" s="4" t="s">
        <v>97</v>
      </c>
      <c r="H39" s="4">
        <v>46.6</v>
      </c>
      <c r="I39" s="4">
        <v>48.5</v>
      </c>
      <c r="J39" s="5">
        <v>1</v>
      </c>
      <c r="K39" s="6">
        <v>34.29</v>
      </c>
      <c r="L39" s="9">
        <v>85.4</v>
      </c>
      <c r="M39" s="9">
        <f t="shared" si="1"/>
        <v>25.62</v>
      </c>
      <c r="N39" s="10">
        <f t="shared" si="2"/>
        <v>59.91</v>
      </c>
      <c r="O39" s="5">
        <v>2</v>
      </c>
    </row>
    <row r="40" spans="1:15" ht="28.5">
      <c r="A40" s="4">
        <v>37</v>
      </c>
      <c r="B40" s="4" t="s">
        <v>98</v>
      </c>
      <c r="C40" s="4" t="s">
        <v>18</v>
      </c>
      <c r="D40" s="8">
        <v>8170005</v>
      </c>
      <c r="E40" s="4" t="s">
        <v>57</v>
      </c>
      <c r="F40" s="4" t="s">
        <v>94</v>
      </c>
      <c r="G40" s="4" t="s">
        <v>99</v>
      </c>
      <c r="H40" s="4">
        <v>48.2</v>
      </c>
      <c r="I40" s="4">
        <v>51</v>
      </c>
      <c r="J40" s="5">
        <v>1</v>
      </c>
      <c r="K40" s="6">
        <v>35.72</v>
      </c>
      <c r="L40" s="9">
        <v>77.2</v>
      </c>
      <c r="M40" s="9">
        <f t="shared" si="1"/>
        <v>23.16</v>
      </c>
      <c r="N40" s="10">
        <f t="shared" si="2"/>
        <v>58.879999999999995</v>
      </c>
      <c r="O40" s="5">
        <v>3</v>
      </c>
    </row>
    <row r="41" spans="1:15" ht="28.5">
      <c r="A41" s="4">
        <v>38</v>
      </c>
      <c r="B41" s="4" t="s">
        <v>100</v>
      </c>
      <c r="C41" s="4" t="s">
        <v>18</v>
      </c>
      <c r="D41" s="8">
        <v>8170006</v>
      </c>
      <c r="E41" s="4" t="s">
        <v>101</v>
      </c>
      <c r="F41" s="4" t="s">
        <v>58</v>
      </c>
      <c r="G41" s="4" t="s">
        <v>102</v>
      </c>
      <c r="H41" s="4">
        <v>46.4</v>
      </c>
      <c r="I41" s="4">
        <v>44</v>
      </c>
      <c r="J41" s="5">
        <v>0</v>
      </c>
      <c r="K41" s="6">
        <v>31.64</v>
      </c>
      <c r="L41" s="9">
        <v>79.6</v>
      </c>
      <c r="M41" s="9">
        <f t="shared" si="1"/>
        <v>23.88</v>
      </c>
      <c r="N41" s="10">
        <f t="shared" si="2"/>
        <v>55.519999999999996</v>
      </c>
      <c r="O41" s="5">
        <v>1</v>
      </c>
    </row>
    <row r="42" spans="1:15" ht="28.5">
      <c r="A42" s="4">
        <v>39</v>
      </c>
      <c r="B42" s="4" t="s">
        <v>103</v>
      </c>
      <c r="C42" s="4" t="s">
        <v>25</v>
      </c>
      <c r="D42" s="8">
        <v>8170007</v>
      </c>
      <c r="E42" s="4" t="s">
        <v>101</v>
      </c>
      <c r="F42" s="4" t="s">
        <v>104</v>
      </c>
      <c r="G42" s="4" t="s">
        <v>105</v>
      </c>
      <c r="H42" s="4">
        <v>53</v>
      </c>
      <c r="I42" s="4">
        <v>57.5</v>
      </c>
      <c r="J42" s="5">
        <v>1</v>
      </c>
      <c r="K42" s="6">
        <v>39.68</v>
      </c>
      <c r="L42" s="9">
        <v>79.4</v>
      </c>
      <c r="M42" s="9">
        <f t="shared" si="1"/>
        <v>23.82</v>
      </c>
      <c r="N42" s="10">
        <f t="shared" si="2"/>
        <v>63.5</v>
      </c>
      <c r="O42" s="5">
        <v>1</v>
      </c>
    </row>
    <row r="43" spans="1:15" ht="28.5">
      <c r="A43" s="4">
        <v>40</v>
      </c>
      <c r="B43" s="4" t="s">
        <v>106</v>
      </c>
      <c r="C43" s="4" t="s">
        <v>25</v>
      </c>
      <c r="D43" s="8">
        <v>8170007</v>
      </c>
      <c r="E43" s="4" t="s">
        <v>101</v>
      </c>
      <c r="F43" s="4" t="s">
        <v>104</v>
      </c>
      <c r="G43" s="4" t="s">
        <v>107</v>
      </c>
      <c r="H43" s="4">
        <v>56.6</v>
      </c>
      <c r="I43" s="4">
        <v>49.5</v>
      </c>
      <c r="J43" s="5">
        <v>0</v>
      </c>
      <c r="K43" s="6">
        <v>37.14</v>
      </c>
      <c r="L43" s="9">
        <v>82.8</v>
      </c>
      <c r="M43" s="9">
        <f t="shared" si="1"/>
        <v>24.84</v>
      </c>
      <c r="N43" s="10">
        <f t="shared" si="2"/>
        <v>61.980000000000004</v>
      </c>
      <c r="O43" s="5">
        <v>2</v>
      </c>
    </row>
    <row r="44" spans="1:15" ht="28.5">
      <c r="A44" s="4">
        <v>41</v>
      </c>
      <c r="B44" s="4" t="s">
        <v>108</v>
      </c>
      <c r="C44" s="4" t="s">
        <v>25</v>
      </c>
      <c r="D44" s="8">
        <v>8170007</v>
      </c>
      <c r="E44" s="4" t="s">
        <v>101</v>
      </c>
      <c r="F44" s="4" t="s">
        <v>104</v>
      </c>
      <c r="G44" s="4" t="s">
        <v>109</v>
      </c>
      <c r="H44" s="4">
        <v>44.4</v>
      </c>
      <c r="I44" s="4">
        <v>55</v>
      </c>
      <c r="J44" s="5">
        <v>1</v>
      </c>
      <c r="K44" s="6">
        <v>35.79</v>
      </c>
      <c r="L44" s="9">
        <v>81.4</v>
      </c>
      <c r="M44" s="9">
        <f t="shared" si="1"/>
        <v>24.42</v>
      </c>
      <c r="N44" s="10">
        <f t="shared" si="2"/>
        <v>60.21</v>
      </c>
      <c r="O44" s="5">
        <v>3</v>
      </c>
    </row>
    <row r="45" spans="1:15" ht="28.5">
      <c r="A45" s="4">
        <v>42</v>
      </c>
      <c r="B45" s="4" t="s">
        <v>110</v>
      </c>
      <c r="C45" s="4" t="s">
        <v>25</v>
      </c>
      <c r="D45" s="8">
        <v>8170007</v>
      </c>
      <c r="E45" s="4" t="s">
        <v>101</v>
      </c>
      <c r="F45" s="4" t="s">
        <v>104</v>
      </c>
      <c r="G45" s="4" t="s">
        <v>111</v>
      </c>
      <c r="H45" s="4">
        <v>51.4</v>
      </c>
      <c r="I45" s="4">
        <v>51</v>
      </c>
      <c r="J45" s="5">
        <v>1</v>
      </c>
      <c r="K45" s="6">
        <v>36.84</v>
      </c>
      <c r="L45" s="9">
        <v>77</v>
      </c>
      <c r="M45" s="9">
        <f t="shared" si="1"/>
        <v>23.099999999999998</v>
      </c>
      <c r="N45" s="10">
        <f t="shared" si="2"/>
        <v>59.94</v>
      </c>
      <c r="O45" s="5">
        <v>4</v>
      </c>
    </row>
    <row r="46" spans="1:15" ht="28.5">
      <c r="A46" s="4">
        <v>43</v>
      </c>
      <c r="B46" s="4" t="s">
        <v>112</v>
      </c>
      <c r="C46" s="4" t="s">
        <v>25</v>
      </c>
      <c r="D46" s="8">
        <v>8170007</v>
      </c>
      <c r="E46" s="4" t="s">
        <v>101</v>
      </c>
      <c r="F46" s="4" t="s">
        <v>104</v>
      </c>
      <c r="G46" s="4" t="s">
        <v>113</v>
      </c>
      <c r="H46" s="4">
        <v>49</v>
      </c>
      <c r="I46" s="4">
        <v>45</v>
      </c>
      <c r="J46" s="5">
        <v>1</v>
      </c>
      <c r="K46" s="6">
        <v>33.9</v>
      </c>
      <c r="L46" s="9">
        <v>77.2</v>
      </c>
      <c r="M46" s="9">
        <f t="shared" si="1"/>
        <v>23.16</v>
      </c>
      <c r="N46" s="10">
        <f t="shared" si="2"/>
        <v>57.06</v>
      </c>
      <c r="O46" s="5">
        <v>5</v>
      </c>
    </row>
    <row r="47" spans="1:15" ht="28.5">
      <c r="A47" s="4">
        <v>44</v>
      </c>
      <c r="B47" s="4" t="s">
        <v>114</v>
      </c>
      <c r="C47" s="4" t="s">
        <v>25</v>
      </c>
      <c r="D47" s="8">
        <v>8170007</v>
      </c>
      <c r="E47" s="4" t="s">
        <v>101</v>
      </c>
      <c r="F47" s="4" t="s">
        <v>104</v>
      </c>
      <c r="G47" s="4" t="s">
        <v>115</v>
      </c>
      <c r="H47" s="4">
        <v>42.8</v>
      </c>
      <c r="I47" s="4">
        <v>46.5</v>
      </c>
      <c r="J47" s="5">
        <v>1</v>
      </c>
      <c r="K47" s="6">
        <v>32.26</v>
      </c>
      <c r="L47" s="9">
        <v>79.2</v>
      </c>
      <c r="M47" s="9">
        <f t="shared" si="1"/>
        <v>23.76</v>
      </c>
      <c r="N47" s="10">
        <f t="shared" si="2"/>
        <v>56.019999999999996</v>
      </c>
      <c r="O47" s="5">
        <v>6</v>
      </c>
    </row>
    <row r="48" spans="1:15" ht="28.5">
      <c r="A48" s="4">
        <v>45</v>
      </c>
      <c r="B48" s="4" t="s">
        <v>96</v>
      </c>
      <c r="C48" s="4" t="s">
        <v>25</v>
      </c>
      <c r="D48" s="8">
        <v>8170008</v>
      </c>
      <c r="E48" s="4" t="s">
        <v>101</v>
      </c>
      <c r="F48" s="4" t="s">
        <v>116</v>
      </c>
      <c r="G48" s="4" t="s">
        <v>117</v>
      </c>
      <c r="H48" s="4">
        <v>58.4</v>
      </c>
      <c r="I48" s="4">
        <v>45</v>
      </c>
      <c r="J48" s="5">
        <v>0</v>
      </c>
      <c r="K48" s="6">
        <v>36.19</v>
      </c>
      <c r="L48" s="9">
        <v>79.6</v>
      </c>
      <c r="M48" s="9">
        <f t="shared" si="1"/>
        <v>23.88</v>
      </c>
      <c r="N48" s="10">
        <f t="shared" si="2"/>
        <v>60.06999999999999</v>
      </c>
      <c r="O48" s="5">
        <v>1</v>
      </c>
    </row>
    <row r="49" spans="1:15" ht="28.5">
      <c r="A49" s="4">
        <v>46</v>
      </c>
      <c r="B49" s="4" t="s">
        <v>118</v>
      </c>
      <c r="C49" s="4" t="s">
        <v>18</v>
      </c>
      <c r="D49" s="8">
        <v>8170008</v>
      </c>
      <c r="E49" s="4" t="s">
        <v>101</v>
      </c>
      <c r="F49" s="4" t="s">
        <v>116</v>
      </c>
      <c r="G49" s="4" t="s">
        <v>119</v>
      </c>
      <c r="H49" s="4">
        <v>54.2</v>
      </c>
      <c r="I49" s="4">
        <v>41</v>
      </c>
      <c r="J49" s="5">
        <v>1</v>
      </c>
      <c r="K49" s="6">
        <v>34.32</v>
      </c>
      <c r="L49" s="9">
        <v>79.2</v>
      </c>
      <c r="M49" s="9">
        <f t="shared" si="1"/>
        <v>23.76</v>
      </c>
      <c r="N49" s="10">
        <f t="shared" si="2"/>
        <v>58.08</v>
      </c>
      <c r="O49" s="5">
        <v>2</v>
      </c>
    </row>
    <row r="50" spans="1:15" ht="28.5">
      <c r="A50" s="4">
        <v>47</v>
      </c>
      <c r="B50" s="4" t="s">
        <v>120</v>
      </c>
      <c r="C50" s="4" t="s">
        <v>18</v>
      </c>
      <c r="D50" s="8">
        <v>8170009</v>
      </c>
      <c r="E50" s="4" t="s">
        <v>121</v>
      </c>
      <c r="F50" s="4" t="s">
        <v>122</v>
      </c>
      <c r="G50" s="4" t="s">
        <v>123</v>
      </c>
      <c r="H50" s="4">
        <v>49</v>
      </c>
      <c r="I50" s="4">
        <v>54.5</v>
      </c>
      <c r="J50" s="5">
        <v>1</v>
      </c>
      <c r="K50" s="6">
        <v>37.23</v>
      </c>
      <c r="L50" s="9">
        <v>78</v>
      </c>
      <c r="M50" s="9">
        <f t="shared" si="1"/>
        <v>23.4</v>
      </c>
      <c r="N50" s="10">
        <f t="shared" si="2"/>
        <v>60.629999999999995</v>
      </c>
      <c r="O50" s="5">
        <v>1</v>
      </c>
    </row>
    <row r="51" spans="1:15" ht="28.5">
      <c r="A51" s="4">
        <v>48</v>
      </c>
      <c r="B51" s="4" t="s">
        <v>124</v>
      </c>
      <c r="C51" s="4" t="s">
        <v>18</v>
      </c>
      <c r="D51" s="8">
        <v>8170009</v>
      </c>
      <c r="E51" s="4" t="s">
        <v>121</v>
      </c>
      <c r="F51" s="4" t="s">
        <v>122</v>
      </c>
      <c r="G51" s="4" t="s">
        <v>125</v>
      </c>
      <c r="H51" s="4">
        <v>50</v>
      </c>
      <c r="I51" s="4">
        <v>46</v>
      </c>
      <c r="J51" s="5">
        <v>0</v>
      </c>
      <c r="K51" s="6">
        <v>33.6</v>
      </c>
      <c r="L51" s="9">
        <v>81.4</v>
      </c>
      <c r="M51" s="9">
        <f t="shared" si="1"/>
        <v>24.42</v>
      </c>
      <c r="N51" s="10">
        <f t="shared" si="2"/>
        <v>58.02</v>
      </c>
      <c r="O51" s="5">
        <v>2</v>
      </c>
    </row>
    <row r="52" spans="1:15" ht="28.5">
      <c r="A52" s="4">
        <v>49</v>
      </c>
      <c r="B52" s="4" t="s">
        <v>126</v>
      </c>
      <c r="C52" s="4" t="s">
        <v>18</v>
      </c>
      <c r="D52" s="8">
        <v>8170009</v>
      </c>
      <c r="E52" s="4" t="s">
        <v>121</v>
      </c>
      <c r="F52" s="4" t="s">
        <v>122</v>
      </c>
      <c r="G52" s="4" t="s">
        <v>127</v>
      </c>
      <c r="H52" s="4">
        <v>40.8</v>
      </c>
      <c r="I52" s="4">
        <v>49.5</v>
      </c>
      <c r="J52" s="5">
        <v>2</v>
      </c>
      <c r="K52" s="6">
        <v>33.61</v>
      </c>
      <c r="L52" s="9">
        <v>78.2</v>
      </c>
      <c r="M52" s="9">
        <f t="shared" si="1"/>
        <v>23.46</v>
      </c>
      <c r="N52" s="10">
        <f t="shared" si="2"/>
        <v>57.07</v>
      </c>
      <c r="O52" s="5">
        <v>3</v>
      </c>
    </row>
    <row r="53" spans="1:15" ht="28.5">
      <c r="A53" s="4">
        <v>50</v>
      </c>
      <c r="B53" s="4" t="s">
        <v>128</v>
      </c>
      <c r="C53" s="4" t="s">
        <v>25</v>
      </c>
      <c r="D53" s="8">
        <v>8170009</v>
      </c>
      <c r="E53" s="4" t="s">
        <v>121</v>
      </c>
      <c r="F53" s="4" t="s">
        <v>122</v>
      </c>
      <c r="G53" s="4" t="s">
        <v>129</v>
      </c>
      <c r="H53" s="4">
        <v>45.4</v>
      </c>
      <c r="I53" s="4">
        <v>40.5</v>
      </c>
      <c r="J53" s="5">
        <v>1</v>
      </c>
      <c r="K53" s="6">
        <v>31.07</v>
      </c>
      <c r="L53" s="9">
        <v>81.8</v>
      </c>
      <c r="M53" s="9">
        <f t="shared" si="1"/>
        <v>24.54</v>
      </c>
      <c r="N53" s="10">
        <f t="shared" si="2"/>
        <v>55.61</v>
      </c>
      <c r="O53" s="5">
        <v>4</v>
      </c>
    </row>
    <row r="54" spans="1:15" ht="28.5">
      <c r="A54" s="4">
        <v>51</v>
      </c>
      <c r="B54" s="4" t="s">
        <v>130</v>
      </c>
      <c r="C54" s="4" t="s">
        <v>18</v>
      </c>
      <c r="D54" s="8">
        <v>8170009</v>
      </c>
      <c r="E54" s="4" t="s">
        <v>121</v>
      </c>
      <c r="F54" s="4" t="s">
        <v>122</v>
      </c>
      <c r="G54" s="4" t="s">
        <v>131</v>
      </c>
      <c r="H54" s="4">
        <v>45</v>
      </c>
      <c r="I54" s="4">
        <v>41.5</v>
      </c>
      <c r="J54" s="5">
        <v>1</v>
      </c>
      <c r="K54" s="6">
        <v>31.28</v>
      </c>
      <c r="L54" s="9">
        <v>80.6</v>
      </c>
      <c r="M54" s="9">
        <f t="shared" si="1"/>
        <v>24.179999999999996</v>
      </c>
      <c r="N54" s="10">
        <f t="shared" si="2"/>
        <v>55.459999999999994</v>
      </c>
      <c r="O54" s="5">
        <v>5</v>
      </c>
    </row>
    <row r="55" spans="1:15" ht="28.5">
      <c r="A55" s="4">
        <v>52</v>
      </c>
      <c r="B55" s="4" t="s">
        <v>132</v>
      </c>
      <c r="C55" s="4" t="s">
        <v>25</v>
      </c>
      <c r="D55" s="8">
        <v>8170009</v>
      </c>
      <c r="E55" s="4" t="s">
        <v>121</v>
      </c>
      <c r="F55" s="4" t="s">
        <v>122</v>
      </c>
      <c r="G55" s="4" t="s">
        <v>133</v>
      </c>
      <c r="H55" s="4">
        <v>39.2</v>
      </c>
      <c r="I55" s="4">
        <v>43.5</v>
      </c>
      <c r="J55" s="5">
        <v>1</v>
      </c>
      <c r="K55" s="6">
        <v>29.95</v>
      </c>
      <c r="L55" s="9">
        <v>80</v>
      </c>
      <c r="M55" s="9">
        <f t="shared" si="1"/>
        <v>24</v>
      </c>
      <c r="N55" s="10">
        <f t="shared" si="2"/>
        <v>53.95</v>
      </c>
      <c r="O55" s="5">
        <v>6</v>
      </c>
    </row>
    <row r="56" spans="1:15" ht="28.5">
      <c r="A56" s="4">
        <v>53</v>
      </c>
      <c r="B56" s="4" t="s">
        <v>134</v>
      </c>
      <c r="C56" s="4" t="s">
        <v>25</v>
      </c>
      <c r="D56" s="8">
        <v>8170010</v>
      </c>
      <c r="E56" s="4" t="s">
        <v>121</v>
      </c>
      <c r="F56" s="4" t="s">
        <v>104</v>
      </c>
      <c r="G56" s="4" t="s">
        <v>135</v>
      </c>
      <c r="H56" s="4">
        <v>54.4</v>
      </c>
      <c r="I56" s="4">
        <v>48</v>
      </c>
      <c r="J56" s="5">
        <v>0</v>
      </c>
      <c r="K56" s="6">
        <v>35.84</v>
      </c>
      <c r="L56" s="9">
        <v>84.6</v>
      </c>
      <c r="M56" s="9">
        <f t="shared" si="1"/>
        <v>25.38</v>
      </c>
      <c r="N56" s="10">
        <f t="shared" si="2"/>
        <v>61.22</v>
      </c>
      <c r="O56" s="5">
        <v>1</v>
      </c>
    </row>
    <row r="57" spans="1:15" ht="28.5">
      <c r="A57" s="4">
        <v>54</v>
      </c>
      <c r="B57" s="4" t="s">
        <v>136</v>
      </c>
      <c r="C57" s="4" t="s">
        <v>25</v>
      </c>
      <c r="D57" s="8">
        <v>8170010</v>
      </c>
      <c r="E57" s="4" t="s">
        <v>121</v>
      </c>
      <c r="F57" s="4" t="s">
        <v>104</v>
      </c>
      <c r="G57" s="4" t="s">
        <v>137</v>
      </c>
      <c r="H57" s="4">
        <v>48.4</v>
      </c>
      <c r="I57" s="4">
        <v>48.5</v>
      </c>
      <c r="J57" s="5">
        <v>0</v>
      </c>
      <c r="K57" s="6">
        <v>33.92</v>
      </c>
      <c r="L57" s="9">
        <v>80.8</v>
      </c>
      <c r="M57" s="9">
        <f t="shared" si="1"/>
        <v>24.24</v>
      </c>
      <c r="N57" s="10">
        <f t="shared" si="2"/>
        <v>58.16</v>
      </c>
      <c r="O57" s="5">
        <v>2</v>
      </c>
    </row>
    <row r="58" spans="1:15" ht="28.5">
      <c r="A58" s="4">
        <v>55</v>
      </c>
      <c r="B58" s="4" t="s">
        <v>138</v>
      </c>
      <c r="C58" s="4" t="s">
        <v>18</v>
      </c>
      <c r="D58" s="8">
        <v>8170011</v>
      </c>
      <c r="E58" s="4" t="s">
        <v>121</v>
      </c>
      <c r="F58" s="4" t="s">
        <v>50</v>
      </c>
      <c r="G58" s="4" t="s">
        <v>139</v>
      </c>
      <c r="H58" s="4">
        <v>56.4</v>
      </c>
      <c r="I58" s="4">
        <v>50.5</v>
      </c>
      <c r="J58" s="5">
        <v>1</v>
      </c>
      <c r="K58" s="6">
        <v>38.42</v>
      </c>
      <c r="L58" s="9">
        <v>80.6</v>
      </c>
      <c r="M58" s="9">
        <f t="shared" si="1"/>
        <v>24.179999999999996</v>
      </c>
      <c r="N58" s="10">
        <f t="shared" si="2"/>
        <v>62.599999999999994</v>
      </c>
      <c r="O58" s="5">
        <v>1</v>
      </c>
    </row>
    <row r="59" spans="1:15" ht="28.5">
      <c r="A59" s="4">
        <v>56</v>
      </c>
      <c r="B59" s="4" t="s">
        <v>140</v>
      </c>
      <c r="C59" s="4" t="s">
        <v>18</v>
      </c>
      <c r="D59" s="8">
        <v>8170011</v>
      </c>
      <c r="E59" s="4" t="s">
        <v>121</v>
      </c>
      <c r="F59" s="4" t="s">
        <v>50</v>
      </c>
      <c r="G59" s="4" t="s">
        <v>141</v>
      </c>
      <c r="H59" s="4">
        <v>49.6</v>
      </c>
      <c r="I59" s="4">
        <v>54</v>
      </c>
      <c r="J59" s="5">
        <v>0</v>
      </c>
      <c r="K59" s="6">
        <v>36.26</v>
      </c>
      <c r="L59" s="9">
        <v>79.4</v>
      </c>
      <c r="M59" s="9">
        <f t="shared" si="1"/>
        <v>23.82</v>
      </c>
      <c r="N59" s="10">
        <f t="shared" si="2"/>
        <v>60.08</v>
      </c>
      <c r="O59" s="5">
        <v>2</v>
      </c>
    </row>
    <row r="60" spans="1:15" ht="28.5">
      <c r="A60" s="4">
        <v>57</v>
      </c>
      <c r="B60" s="4" t="s">
        <v>142</v>
      </c>
      <c r="C60" s="4" t="s">
        <v>18</v>
      </c>
      <c r="D60" s="8">
        <v>8170012</v>
      </c>
      <c r="E60" s="4" t="s">
        <v>121</v>
      </c>
      <c r="F60" s="4" t="s">
        <v>143</v>
      </c>
      <c r="G60" s="4" t="s">
        <v>144</v>
      </c>
      <c r="H60" s="4">
        <v>59.8</v>
      </c>
      <c r="I60" s="4">
        <v>52.5</v>
      </c>
      <c r="J60" s="5">
        <v>0</v>
      </c>
      <c r="K60" s="6">
        <v>39.31</v>
      </c>
      <c r="L60" s="9">
        <v>82</v>
      </c>
      <c r="M60" s="9">
        <f t="shared" si="1"/>
        <v>24.599999999999998</v>
      </c>
      <c r="N60" s="10">
        <f t="shared" si="2"/>
        <v>63.91</v>
      </c>
      <c r="O60" s="5">
        <v>1</v>
      </c>
    </row>
    <row r="61" spans="1:15" ht="28.5">
      <c r="A61" s="4">
        <v>58</v>
      </c>
      <c r="B61" s="4" t="s">
        <v>145</v>
      </c>
      <c r="C61" s="4" t="s">
        <v>25</v>
      </c>
      <c r="D61" s="8">
        <v>8170012</v>
      </c>
      <c r="E61" s="4" t="s">
        <v>121</v>
      </c>
      <c r="F61" s="4" t="s">
        <v>143</v>
      </c>
      <c r="G61" s="4" t="s">
        <v>146</v>
      </c>
      <c r="H61" s="4">
        <v>58.2</v>
      </c>
      <c r="I61" s="4">
        <v>52.5</v>
      </c>
      <c r="J61" s="5">
        <v>0</v>
      </c>
      <c r="K61" s="6">
        <v>38.75</v>
      </c>
      <c r="L61" s="9">
        <v>81.4</v>
      </c>
      <c r="M61" s="9">
        <f t="shared" si="1"/>
        <v>24.42</v>
      </c>
      <c r="N61" s="10">
        <f t="shared" si="2"/>
        <v>63.17</v>
      </c>
      <c r="O61" s="5">
        <v>2</v>
      </c>
    </row>
    <row r="62" spans="1:15" ht="28.5">
      <c r="A62" s="4">
        <v>59</v>
      </c>
      <c r="B62" s="4" t="s">
        <v>147</v>
      </c>
      <c r="C62" s="4" t="s">
        <v>25</v>
      </c>
      <c r="D62" s="8">
        <v>8170013</v>
      </c>
      <c r="E62" s="4" t="s">
        <v>148</v>
      </c>
      <c r="F62" s="4" t="s">
        <v>58</v>
      </c>
      <c r="G62" s="4" t="s">
        <v>149</v>
      </c>
      <c r="H62" s="4">
        <v>60</v>
      </c>
      <c r="I62" s="4">
        <v>54</v>
      </c>
      <c r="J62" s="5">
        <v>0</v>
      </c>
      <c r="K62" s="6">
        <v>39.9</v>
      </c>
      <c r="L62" s="9">
        <v>81</v>
      </c>
      <c r="M62" s="9">
        <f t="shared" si="1"/>
        <v>24.3</v>
      </c>
      <c r="N62" s="10">
        <f t="shared" si="2"/>
        <v>64.2</v>
      </c>
      <c r="O62" s="5">
        <v>1</v>
      </c>
    </row>
    <row r="63" spans="1:15" ht="28.5">
      <c r="A63" s="4">
        <v>60</v>
      </c>
      <c r="B63" s="4" t="s">
        <v>150</v>
      </c>
      <c r="C63" s="4" t="s">
        <v>18</v>
      </c>
      <c r="D63" s="8">
        <v>8170013</v>
      </c>
      <c r="E63" s="4" t="s">
        <v>148</v>
      </c>
      <c r="F63" s="4" t="s">
        <v>58</v>
      </c>
      <c r="G63" s="4" t="s">
        <v>151</v>
      </c>
      <c r="H63" s="4">
        <v>50.2</v>
      </c>
      <c r="I63" s="4">
        <v>59</v>
      </c>
      <c r="J63" s="5">
        <v>0</v>
      </c>
      <c r="K63" s="6">
        <v>38.22</v>
      </c>
      <c r="L63" s="9">
        <v>83</v>
      </c>
      <c r="M63" s="9">
        <f t="shared" si="1"/>
        <v>24.9</v>
      </c>
      <c r="N63" s="10">
        <f t="shared" si="2"/>
        <v>63.12</v>
      </c>
      <c r="O63" s="5">
        <v>2</v>
      </c>
    </row>
    <row r="64" spans="1:15" ht="28.5">
      <c r="A64" s="4">
        <v>61</v>
      </c>
      <c r="B64" s="4" t="s">
        <v>152</v>
      </c>
      <c r="C64" s="4" t="s">
        <v>25</v>
      </c>
      <c r="D64" s="8">
        <v>8170013</v>
      </c>
      <c r="E64" s="4" t="s">
        <v>148</v>
      </c>
      <c r="F64" s="4" t="s">
        <v>58</v>
      </c>
      <c r="G64" s="4" t="s">
        <v>153</v>
      </c>
      <c r="H64" s="4">
        <v>54.4</v>
      </c>
      <c r="I64" s="4">
        <v>55</v>
      </c>
      <c r="J64" s="5">
        <v>0</v>
      </c>
      <c r="K64" s="6">
        <v>38.29</v>
      </c>
      <c r="L64" s="9">
        <v>78.8</v>
      </c>
      <c r="M64" s="9">
        <f t="shared" si="1"/>
        <v>23.639999999999997</v>
      </c>
      <c r="N64" s="10">
        <f t="shared" si="2"/>
        <v>61.92999999999999</v>
      </c>
      <c r="O64" s="5">
        <v>3</v>
      </c>
    </row>
    <row r="65" spans="1:15" ht="28.5">
      <c r="A65" s="4">
        <v>62</v>
      </c>
      <c r="B65" s="4" t="s">
        <v>154</v>
      </c>
      <c r="C65" s="4" t="s">
        <v>18</v>
      </c>
      <c r="D65" s="8">
        <v>8170013</v>
      </c>
      <c r="E65" s="4" t="s">
        <v>148</v>
      </c>
      <c r="F65" s="4" t="s">
        <v>58</v>
      </c>
      <c r="G65" s="4" t="s">
        <v>155</v>
      </c>
      <c r="H65" s="4">
        <v>47.6</v>
      </c>
      <c r="I65" s="4">
        <v>54</v>
      </c>
      <c r="J65" s="5">
        <v>1</v>
      </c>
      <c r="K65" s="6">
        <v>36.56</v>
      </c>
      <c r="L65" s="9">
        <v>84</v>
      </c>
      <c r="M65" s="9">
        <f t="shared" si="1"/>
        <v>25.2</v>
      </c>
      <c r="N65" s="10">
        <f t="shared" si="2"/>
        <v>61.760000000000005</v>
      </c>
      <c r="O65" s="5">
        <v>4</v>
      </c>
    </row>
    <row r="66" spans="1:15" ht="28.5">
      <c r="A66" s="4">
        <v>63</v>
      </c>
      <c r="B66" s="4" t="s">
        <v>156</v>
      </c>
      <c r="C66" s="4" t="s">
        <v>18</v>
      </c>
      <c r="D66" s="8">
        <v>8170013</v>
      </c>
      <c r="E66" s="4" t="s">
        <v>148</v>
      </c>
      <c r="F66" s="4" t="s">
        <v>58</v>
      </c>
      <c r="G66" s="4" t="s">
        <v>157</v>
      </c>
      <c r="H66" s="4">
        <v>46</v>
      </c>
      <c r="I66" s="4">
        <v>55.5</v>
      </c>
      <c r="J66" s="5">
        <v>1</v>
      </c>
      <c r="K66" s="6">
        <v>36.53</v>
      </c>
      <c r="L66" s="9">
        <v>81.4</v>
      </c>
      <c r="M66" s="9">
        <f t="shared" si="1"/>
        <v>24.42</v>
      </c>
      <c r="N66" s="10">
        <f t="shared" si="2"/>
        <v>60.95</v>
      </c>
      <c r="O66" s="5">
        <v>5</v>
      </c>
    </row>
    <row r="67" spans="1:15" ht="28.5">
      <c r="A67" s="4">
        <v>64</v>
      </c>
      <c r="B67" s="4" t="s">
        <v>158</v>
      </c>
      <c r="C67" s="4" t="s">
        <v>18</v>
      </c>
      <c r="D67" s="8">
        <v>8170013</v>
      </c>
      <c r="E67" s="4" t="s">
        <v>148</v>
      </c>
      <c r="F67" s="4" t="s">
        <v>58</v>
      </c>
      <c r="G67" s="4" t="s">
        <v>159</v>
      </c>
      <c r="H67" s="4">
        <v>55.6</v>
      </c>
      <c r="I67" s="4">
        <v>44.5</v>
      </c>
      <c r="J67" s="5">
        <v>0</v>
      </c>
      <c r="K67" s="6">
        <v>35.04</v>
      </c>
      <c r="L67" s="9">
        <v>85.8</v>
      </c>
      <c r="M67" s="9">
        <f t="shared" si="1"/>
        <v>25.74</v>
      </c>
      <c r="N67" s="10">
        <f t="shared" si="2"/>
        <v>60.78</v>
      </c>
      <c r="O67" s="5">
        <v>6</v>
      </c>
    </row>
    <row r="68" spans="1:15" ht="28.5">
      <c r="A68" s="4">
        <v>65</v>
      </c>
      <c r="B68" s="4" t="s">
        <v>160</v>
      </c>
      <c r="C68" s="4" t="s">
        <v>25</v>
      </c>
      <c r="D68" s="8">
        <v>8170013</v>
      </c>
      <c r="E68" s="4" t="s">
        <v>148</v>
      </c>
      <c r="F68" s="4" t="s">
        <v>58</v>
      </c>
      <c r="G68" s="4" t="s">
        <v>161</v>
      </c>
      <c r="H68" s="4">
        <v>50.4</v>
      </c>
      <c r="I68" s="4">
        <v>49.5</v>
      </c>
      <c r="J68" s="5">
        <v>1</v>
      </c>
      <c r="K68" s="6">
        <v>35.97</v>
      </c>
      <c r="L68" s="9">
        <v>77.2</v>
      </c>
      <c r="M68" s="9">
        <f t="shared" si="1"/>
        <v>23.16</v>
      </c>
      <c r="N68" s="10">
        <f t="shared" si="2"/>
        <v>59.129999999999995</v>
      </c>
      <c r="O68" s="5">
        <v>7</v>
      </c>
    </row>
    <row r="69" spans="1:15" ht="28.5">
      <c r="A69" s="4">
        <v>66</v>
      </c>
      <c r="B69" s="4" t="s">
        <v>162</v>
      </c>
      <c r="C69" s="4" t="s">
        <v>25</v>
      </c>
      <c r="D69" s="8">
        <v>8170013</v>
      </c>
      <c r="E69" s="4" t="s">
        <v>148</v>
      </c>
      <c r="F69" s="4" t="s">
        <v>58</v>
      </c>
      <c r="G69" s="4" t="s">
        <v>163</v>
      </c>
      <c r="H69" s="4">
        <v>49.2</v>
      </c>
      <c r="I69" s="4">
        <v>45.5</v>
      </c>
      <c r="J69" s="5">
        <v>0</v>
      </c>
      <c r="K69" s="6">
        <v>33.15</v>
      </c>
      <c r="L69" s="9">
        <v>82.4</v>
      </c>
      <c r="M69" s="9">
        <f aca="true" t="shared" si="3" ref="M69:M132">(L69*0.3)</f>
        <v>24.720000000000002</v>
      </c>
      <c r="N69" s="10">
        <f t="shared" si="2"/>
        <v>57.870000000000005</v>
      </c>
      <c r="O69" s="5">
        <v>8</v>
      </c>
    </row>
    <row r="70" spans="1:15" ht="28.5">
      <c r="A70" s="4">
        <v>67</v>
      </c>
      <c r="B70" s="4" t="s">
        <v>164</v>
      </c>
      <c r="C70" s="4" t="s">
        <v>18</v>
      </c>
      <c r="D70" s="8">
        <v>8170013</v>
      </c>
      <c r="E70" s="4" t="s">
        <v>148</v>
      </c>
      <c r="F70" s="4" t="s">
        <v>58</v>
      </c>
      <c r="G70" s="4" t="s">
        <v>165</v>
      </c>
      <c r="H70" s="4">
        <v>48.6</v>
      </c>
      <c r="I70" s="4">
        <v>43.5</v>
      </c>
      <c r="J70" s="5">
        <v>1</v>
      </c>
      <c r="K70" s="6">
        <v>33.24</v>
      </c>
      <c r="L70" s="9">
        <v>81.4</v>
      </c>
      <c r="M70" s="9">
        <f t="shared" si="3"/>
        <v>24.42</v>
      </c>
      <c r="N70" s="10">
        <f t="shared" si="2"/>
        <v>57.660000000000004</v>
      </c>
      <c r="O70" s="5">
        <v>9</v>
      </c>
    </row>
    <row r="71" spans="1:15" ht="28.5">
      <c r="A71" s="4">
        <v>68</v>
      </c>
      <c r="B71" s="4" t="s">
        <v>166</v>
      </c>
      <c r="C71" s="4" t="s">
        <v>18</v>
      </c>
      <c r="D71" s="8">
        <v>8170013</v>
      </c>
      <c r="E71" s="4" t="s">
        <v>148</v>
      </c>
      <c r="F71" s="4" t="s">
        <v>58</v>
      </c>
      <c r="G71" s="4" t="s">
        <v>167</v>
      </c>
      <c r="H71" s="4">
        <v>45.4</v>
      </c>
      <c r="I71" s="4">
        <v>46</v>
      </c>
      <c r="J71" s="5">
        <v>1</v>
      </c>
      <c r="K71" s="6">
        <v>32.99</v>
      </c>
      <c r="L71" s="9">
        <v>79.8</v>
      </c>
      <c r="M71" s="9">
        <f t="shared" si="3"/>
        <v>23.939999999999998</v>
      </c>
      <c r="N71" s="10">
        <f t="shared" si="2"/>
        <v>56.93</v>
      </c>
      <c r="O71" s="5">
        <v>10</v>
      </c>
    </row>
    <row r="72" spans="1:15" ht="28.5">
      <c r="A72" s="4">
        <v>69</v>
      </c>
      <c r="B72" s="4" t="s">
        <v>168</v>
      </c>
      <c r="C72" s="4" t="s">
        <v>25</v>
      </c>
      <c r="D72" s="8">
        <v>8170013</v>
      </c>
      <c r="E72" s="4" t="s">
        <v>148</v>
      </c>
      <c r="F72" s="4" t="s">
        <v>58</v>
      </c>
      <c r="G72" s="4" t="s">
        <v>169</v>
      </c>
      <c r="H72" s="4">
        <v>42.6</v>
      </c>
      <c r="I72" s="4">
        <v>52.5</v>
      </c>
      <c r="J72" s="5">
        <v>0</v>
      </c>
      <c r="K72" s="6">
        <v>33.29</v>
      </c>
      <c r="L72" s="9">
        <v>78.4</v>
      </c>
      <c r="M72" s="9">
        <f t="shared" si="3"/>
        <v>23.52</v>
      </c>
      <c r="N72" s="10">
        <f t="shared" si="2"/>
        <v>56.81</v>
      </c>
      <c r="O72" s="5">
        <v>11</v>
      </c>
    </row>
    <row r="73" spans="1:15" ht="28.5">
      <c r="A73" s="4">
        <v>70</v>
      </c>
      <c r="B73" s="4" t="s">
        <v>170</v>
      </c>
      <c r="C73" s="4" t="s">
        <v>18</v>
      </c>
      <c r="D73" s="8">
        <v>8170013</v>
      </c>
      <c r="E73" s="4" t="s">
        <v>148</v>
      </c>
      <c r="F73" s="4" t="s">
        <v>58</v>
      </c>
      <c r="G73" s="4" t="s">
        <v>171</v>
      </c>
      <c r="H73" s="4">
        <v>49.2</v>
      </c>
      <c r="I73" s="4">
        <v>42.5</v>
      </c>
      <c r="J73" s="5">
        <v>1</v>
      </c>
      <c r="K73" s="6">
        <v>33.1</v>
      </c>
      <c r="L73" s="9">
        <v>77.6</v>
      </c>
      <c r="M73" s="9">
        <f t="shared" si="3"/>
        <v>23.279999999999998</v>
      </c>
      <c r="N73" s="10">
        <f t="shared" si="2"/>
        <v>56.379999999999995</v>
      </c>
      <c r="O73" s="5">
        <v>12</v>
      </c>
    </row>
    <row r="74" spans="1:15" ht="28.5">
      <c r="A74" s="4">
        <v>71</v>
      </c>
      <c r="B74" s="4" t="s">
        <v>172</v>
      </c>
      <c r="C74" s="4" t="s">
        <v>18</v>
      </c>
      <c r="D74" s="8">
        <v>8170013</v>
      </c>
      <c r="E74" s="4" t="s">
        <v>148</v>
      </c>
      <c r="F74" s="4" t="s">
        <v>58</v>
      </c>
      <c r="G74" s="4" t="s">
        <v>173</v>
      </c>
      <c r="H74" s="4">
        <v>45.8</v>
      </c>
      <c r="I74" s="4">
        <v>41.5</v>
      </c>
      <c r="J74" s="5">
        <v>1</v>
      </c>
      <c r="K74" s="6">
        <v>31.56</v>
      </c>
      <c r="L74" s="9">
        <v>82</v>
      </c>
      <c r="M74" s="9">
        <f t="shared" si="3"/>
        <v>24.599999999999998</v>
      </c>
      <c r="N74" s="10">
        <f t="shared" si="2"/>
        <v>56.16</v>
      </c>
      <c r="O74" s="5">
        <v>13</v>
      </c>
    </row>
    <row r="75" spans="1:15" ht="28.5">
      <c r="A75" s="4">
        <v>72</v>
      </c>
      <c r="B75" s="4" t="s">
        <v>174</v>
      </c>
      <c r="C75" s="4" t="s">
        <v>18</v>
      </c>
      <c r="D75" s="8">
        <v>8170013</v>
      </c>
      <c r="E75" s="4" t="s">
        <v>148</v>
      </c>
      <c r="F75" s="4" t="s">
        <v>58</v>
      </c>
      <c r="G75" s="4" t="s">
        <v>175</v>
      </c>
      <c r="H75" s="4">
        <v>43.4</v>
      </c>
      <c r="I75" s="4">
        <v>48</v>
      </c>
      <c r="J75" s="5">
        <v>0</v>
      </c>
      <c r="K75" s="6">
        <v>31.99</v>
      </c>
      <c r="L75" s="9">
        <v>75.8</v>
      </c>
      <c r="M75" s="9">
        <f t="shared" si="3"/>
        <v>22.74</v>
      </c>
      <c r="N75" s="10">
        <f t="shared" si="2"/>
        <v>54.73</v>
      </c>
      <c r="O75" s="5">
        <v>14</v>
      </c>
    </row>
    <row r="76" spans="1:15" ht="28.5">
      <c r="A76" s="4">
        <v>73</v>
      </c>
      <c r="B76" s="4" t="s">
        <v>176</v>
      </c>
      <c r="C76" s="4" t="s">
        <v>18</v>
      </c>
      <c r="D76" s="8">
        <v>8170013</v>
      </c>
      <c r="E76" s="4" t="s">
        <v>148</v>
      </c>
      <c r="F76" s="4" t="s">
        <v>58</v>
      </c>
      <c r="G76" s="4" t="s">
        <v>177</v>
      </c>
      <c r="H76" s="4">
        <v>47.4</v>
      </c>
      <c r="I76" s="4">
        <v>38</v>
      </c>
      <c r="J76" s="5">
        <v>1</v>
      </c>
      <c r="K76" s="6">
        <v>30.89</v>
      </c>
      <c r="L76" s="9">
        <v>78.4</v>
      </c>
      <c r="M76" s="9">
        <f t="shared" si="3"/>
        <v>23.52</v>
      </c>
      <c r="N76" s="10">
        <f t="shared" si="2"/>
        <v>54.41</v>
      </c>
      <c r="O76" s="5">
        <v>15</v>
      </c>
    </row>
    <row r="77" spans="1:15" ht="28.5">
      <c r="A77" s="4">
        <v>74</v>
      </c>
      <c r="B77" s="4" t="s">
        <v>178</v>
      </c>
      <c r="C77" s="4" t="s">
        <v>25</v>
      </c>
      <c r="D77" s="8">
        <v>8170013</v>
      </c>
      <c r="E77" s="4" t="s">
        <v>148</v>
      </c>
      <c r="F77" s="4" t="s">
        <v>58</v>
      </c>
      <c r="G77" s="4" t="s">
        <v>179</v>
      </c>
      <c r="H77" s="4">
        <v>43.2</v>
      </c>
      <c r="I77" s="4">
        <v>46</v>
      </c>
      <c r="J77" s="5">
        <v>0</v>
      </c>
      <c r="K77" s="6">
        <v>31.22</v>
      </c>
      <c r="L77" s="9">
        <v>77</v>
      </c>
      <c r="M77" s="9">
        <f t="shared" si="3"/>
        <v>23.099999999999998</v>
      </c>
      <c r="N77" s="10">
        <f t="shared" si="2"/>
        <v>54.31999999999999</v>
      </c>
      <c r="O77" s="5">
        <v>16</v>
      </c>
    </row>
    <row r="78" spans="1:15" ht="28.5">
      <c r="A78" s="4">
        <v>75</v>
      </c>
      <c r="B78" s="4" t="s">
        <v>180</v>
      </c>
      <c r="C78" s="4" t="s">
        <v>25</v>
      </c>
      <c r="D78" s="8">
        <v>8170013</v>
      </c>
      <c r="E78" s="4" t="s">
        <v>148</v>
      </c>
      <c r="F78" s="4" t="s">
        <v>58</v>
      </c>
      <c r="G78" s="4" t="s">
        <v>181</v>
      </c>
      <c r="H78" s="4">
        <v>41.2</v>
      </c>
      <c r="I78" s="4">
        <v>43.5</v>
      </c>
      <c r="J78" s="5">
        <v>1</v>
      </c>
      <c r="K78" s="6">
        <v>30.65</v>
      </c>
      <c r="L78" s="9">
        <v>77.6</v>
      </c>
      <c r="M78" s="9">
        <f t="shared" si="3"/>
        <v>23.279999999999998</v>
      </c>
      <c r="N78" s="10">
        <f t="shared" si="2"/>
        <v>53.92999999999999</v>
      </c>
      <c r="O78" s="5">
        <v>17</v>
      </c>
    </row>
    <row r="79" spans="1:15" ht="28.5">
      <c r="A79" s="4">
        <v>76</v>
      </c>
      <c r="B79" s="4" t="s">
        <v>182</v>
      </c>
      <c r="C79" s="4" t="s">
        <v>18</v>
      </c>
      <c r="D79" s="8">
        <v>8170013</v>
      </c>
      <c r="E79" s="4" t="s">
        <v>148</v>
      </c>
      <c r="F79" s="4" t="s">
        <v>58</v>
      </c>
      <c r="G79" s="4" t="s">
        <v>183</v>
      </c>
      <c r="H79" s="4">
        <v>45.4</v>
      </c>
      <c r="I79" s="4">
        <v>39.5</v>
      </c>
      <c r="J79" s="5">
        <v>1</v>
      </c>
      <c r="K79" s="6">
        <v>30.72</v>
      </c>
      <c r="L79" s="9">
        <v>75.4</v>
      </c>
      <c r="M79" s="9">
        <f t="shared" si="3"/>
        <v>22.62</v>
      </c>
      <c r="N79" s="10">
        <f t="shared" si="2"/>
        <v>53.34</v>
      </c>
      <c r="O79" s="5">
        <v>18</v>
      </c>
    </row>
    <row r="80" spans="1:15" ht="28.5">
      <c r="A80" s="4">
        <v>77</v>
      </c>
      <c r="B80" s="4" t="s">
        <v>184</v>
      </c>
      <c r="C80" s="4" t="s">
        <v>18</v>
      </c>
      <c r="D80" s="8">
        <v>8170013</v>
      </c>
      <c r="E80" s="4" t="s">
        <v>148</v>
      </c>
      <c r="F80" s="4" t="s">
        <v>58</v>
      </c>
      <c r="G80" s="4" t="s">
        <v>185</v>
      </c>
      <c r="H80" s="4">
        <v>44.8</v>
      </c>
      <c r="I80" s="4">
        <v>36.5</v>
      </c>
      <c r="J80" s="5">
        <v>1</v>
      </c>
      <c r="K80" s="6">
        <v>29.46</v>
      </c>
      <c r="L80" s="9">
        <v>79.6</v>
      </c>
      <c r="M80" s="9">
        <f t="shared" si="3"/>
        <v>23.88</v>
      </c>
      <c r="N80" s="10">
        <f t="shared" si="2"/>
        <v>53.34</v>
      </c>
      <c r="O80" s="5">
        <v>18</v>
      </c>
    </row>
    <row r="81" spans="1:15" ht="28.5">
      <c r="A81" s="4">
        <v>78</v>
      </c>
      <c r="B81" s="4" t="s">
        <v>186</v>
      </c>
      <c r="C81" s="4" t="s">
        <v>18</v>
      </c>
      <c r="D81" s="8">
        <v>8170014</v>
      </c>
      <c r="E81" s="4" t="s">
        <v>148</v>
      </c>
      <c r="F81" s="4" t="s">
        <v>122</v>
      </c>
      <c r="G81" s="4" t="s">
        <v>187</v>
      </c>
      <c r="H81" s="4">
        <v>51.6</v>
      </c>
      <c r="I81" s="4">
        <v>48.5</v>
      </c>
      <c r="J81" s="5">
        <v>1</v>
      </c>
      <c r="K81" s="6">
        <v>36.04</v>
      </c>
      <c r="L81" s="9">
        <v>78.6</v>
      </c>
      <c r="M81" s="9">
        <f t="shared" si="3"/>
        <v>23.58</v>
      </c>
      <c r="N81" s="10">
        <f t="shared" si="2"/>
        <v>59.62</v>
      </c>
      <c r="O81" s="5">
        <v>1</v>
      </c>
    </row>
    <row r="82" spans="1:15" ht="28.5">
      <c r="A82" s="4">
        <v>79</v>
      </c>
      <c r="B82" s="4" t="s">
        <v>188</v>
      </c>
      <c r="C82" s="4" t="s">
        <v>18</v>
      </c>
      <c r="D82" s="8">
        <v>8170014</v>
      </c>
      <c r="E82" s="4" t="s">
        <v>148</v>
      </c>
      <c r="F82" s="4" t="s">
        <v>122</v>
      </c>
      <c r="G82" s="4" t="s">
        <v>189</v>
      </c>
      <c r="H82" s="4">
        <v>43.6</v>
      </c>
      <c r="I82" s="4">
        <v>52</v>
      </c>
      <c r="J82" s="5">
        <v>1</v>
      </c>
      <c r="K82" s="6">
        <v>34.46</v>
      </c>
      <c r="L82" s="9">
        <v>80.8</v>
      </c>
      <c r="M82" s="9">
        <f t="shared" si="3"/>
        <v>24.24</v>
      </c>
      <c r="N82" s="10">
        <f t="shared" si="2"/>
        <v>58.7</v>
      </c>
      <c r="O82" s="5">
        <v>2</v>
      </c>
    </row>
    <row r="83" spans="1:15" ht="28.5">
      <c r="A83" s="4">
        <v>80</v>
      </c>
      <c r="B83" s="4" t="s">
        <v>190</v>
      </c>
      <c r="C83" s="4" t="s">
        <v>25</v>
      </c>
      <c r="D83" s="8">
        <v>8170014</v>
      </c>
      <c r="E83" s="4" t="s">
        <v>148</v>
      </c>
      <c r="F83" s="4" t="s">
        <v>122</v>
      </c>
      <c r="G83" s="4" t="s">
        <v>191</v>
      </c>
      <c r="H83" s="4">
        <v>42</v>
      </c>
      <c r="I83" s="4">
        <v>55.5</v>
      </c>
      <c r="J83" s="5">
        <v>1</v>
      </c>
      <c r="K83" s="6">
        <v>35.13</v>
      </c>
      <c r="L83" s="9">
        <v>78</v>
      </c>
      <c r="M83" s="9">
        <f t="shared" si="3"/>
        <v>23.4</v>
      </c>
      <c r="N83" s="10">
        <f t="shared" si="2"/>
        <v>58.53</v>
      </c>
      <c r="O83" s="5">
        <v>3</v>
      </c>
    </row>
    <row r="84" spans="1:15" ht="28.5">
      <c r="A84" s="4">
        <v>81</v>
      </c>
      <c r="B84" s="4" t="s">
        <v>192</v>
      </c>
      <c r="C84" s="4" t="s">
        <v>25</v>
      </c>
      <c r="D84" s="8">
        <v>8170014</v>
      </c>
      <c r="E84" s="4" t="s">
        <v>148</v>
      </c>
      <c r="F84" s="4" t="s">
        <v>122</v>
      </c>
      <c r="G84" s="4" t="s">
        <v>193</v>
      </c>
      <c r="H84" s="4">
        <v>41.6</v>
      </c>
      <c r="I84" s="4">
        <v>50.5</v>
      </c>
      <c r="J84" s="5">
        <v>0</v>
      </c>
      <c r="K84" s="6">
        <v>32.24</v>
      </c>
      <c r="L84" s="9">
        <v>77.2</v>
      </c>
      <c r="M84" s="9">
        <f t="shared" si="3"/>
        <v>23.16</v>
      </c>
      <c r="N84" s="10">
        <f t="shared" si="2"/>
        <v>55.400000000000006</v>
      </c>
      <c r="O84" s="5">
        <v>4</v>
      </c>
    </row>
    <row r="85" spans="1:15" ht="28.5">
      <c r="A85" s="4">
        <v>82</v>
      </c>
      <c r="B85" s="4" t="s">
        <v>194</v>
      </c>
      <c r="C85" s="4" t="s">
        <v>25</v>
      </c>
      <c r="D85" s="8">
        <v>8170014</v>
      </c>
      <c r="E85" s="4" t="s">
        <v>148</v>
      </c>
      <c r="F85" s="4" t="s">
        <v>122</v>
      </c>
      <c r="G85" s="4" t="s">
        <v>195</v>
      </c>
      <c r="H85" s="4">
        <v>41.8</v>
      </c>
      <c r="I85" s="4">
        <v>44</v>
      </c>
      <c r="J85" s="5">
        <v>1</v>
      </c>
      <c r="K85" s="6">
        <v>31.03</v>
      </c>
      <c r="L85" s="9">
        <v>79.6</v>
      </c>
      <c r="M85" s="9">
        <f t="shared" si="3"/>
        <v>23.88</v>
      </c>
      <c r="N85" s="10">
        <f t="shared" si="2"/>
        <v>54.91</v>
      </c>
      <c r="O85" s="5">
        <v>5</v>
      </c>
    </row>
    <row r="86" spans="1:15" ht="28.5">
      <c r="A86" s="4">
        <v>83</v>
      </c>
      <c r="B86" s="4" t="s">
        <v>196</v>
      </c>
      <c r="C86" s="4" t="s">
        <v>25</v>
      </c>
      <c r="D86" s="8">
        <v>8170014</v>
      </c>
      <c r="E86" s="4" t="s">
        <v>148</v>
      </c>
      <c r="F86" s="4" t="s">
        <v>122</v>
      </c>
      <c r="G86" s="4" t="s">
        <v>197</v>
      </c>
      <c r="H86" s="4">
        <v>39.2</v>
      </c>
      <c r="I86" s="4">
        <v>43.5</v>
      </c>
      <c r="J86" s="5">
        <v>1</v>
      </c>
      <c r="K86" s="6">
        <v>29.95</v>
      </c>
      <c r="L86" s="9">
        <v>79.4</v>
      </c>
      <c r="M86" s="9">
        <f t="shared" si="3"/>
        <v>23.82</v>
      </c>
      <c r="N86" s="10">
        <f t="shared" si="2"/>
        <v>53.769999999999996</v>
      </c>
      <c r="O86" s="5">
        <v>6</v>
      </c>
    </row>
    <row r="87" spans="1:15" ht="28.5">
      <c r="A87" s="4">
        <v>84</v>
      </c>
      <c r="B87" s="4" t="s">
        <v>198</v>
      </c>
      <c r="C87" s="4" t="s">
        <v>18</v>
      </c>
      <c r="D87" s="8">
        <v>8170014</v>
      </c>
      <c r="E87" s="4" t="s">
        <v>148</v>
      </c>
      <c r="F87" s="4" t="s">
        <v>122</v>
      </c>
      <c r="G87" s="4" t="s">
        <v>199</v>
      </c>
      <c r="H87" s="4">
        <v>39.4</v>
      </c>
      <c r="I87" s="4">
        <v>44.5</v>
      </c>
      <c r="J87" s="5">
        <v>1</v>
      </c>
      <c r="K87" s="6">
        <v>30.37</v>
      </c>
      <c r="L87" s="9">
        <v>75.6</v>
      </c>
      <c r="M87" s="9">
        <f t="shared" si="3"/>
        <v>22.679999999999996</v>
      </c>
      <c r="N87" s="10">
        <f t="shared" si="2"/>
        <v>53.05</v>
      </c>
      <c r="O87" s="5">
        <v>7</v>
      </c>
    </row>
    <row r="88" spans="1:15" ht="28.5">
      <c r="A88" s="4">
        <v>85</v>
      </c>
      <c r="B88" s="4" t="s">
        <v>200</v>
      </c>
      <c r="C88" s="4" t="s">
        <v>25</v>
      </c>
      <c r="D88" s="8">
        <v>8170014</v>
      </c>
      <c r="E88" s="4" t="s">
        <v>148</v>
      </c>
      <c r="F88" s="4" t="s">
        <v>122</v>
      </c>
      <c r="G88" s="4" t="s">
        <v>201</v>
      </c>
      <c r="H88" s="4">
        <v>32.8</v>
      </c>
      <c r="I88" s="4">
        <v>54</v>
      </c>
      <c r="J88" s="5">
        <v>1</v>
      </c>
      <c r="K88" s="6">
        <v>31.38</v>
      </c>
      <c r="L88" s="9">
        <v>72</v>
      </c>
      <c r="M88" s="9">
        <f t="shared" si="3"/>
        <v>21.599999999999998</v>
      </c>
      <c r="N88" s="10">
        <f t="shared" si="2"/>
        <v>52.98</v>
      </c>
      <c r="O88" s="5">
        <v>8</v>
      </c>
    </row>
    <row r="89" spans="1:15" ht="28.5">
      <c r="A89" s="4">
        <v>86</v>
      </c>
      <c r="B89" s="4" t="s">
        <v>202</v>
      </c>
      <c r="C89" s="4" t="s">
        <v>25</v>
      </c>
      <c r="D89" s="8">
        <v>8170015</v>
      </c>
      <c r="E89" s="4" t="s">
        <v>148</v>
      </c>
      <c r="F89" s="4" t="s">
        <v>94</v>
      </c>
      <c r="G89" s="4" t="s">
        <v>203</v>
      </c>
      <c r="H89" s="4">
        <v>50.4</v>
      </c>
      <c r="I89" s="4">
        <v>55.5</v>
      </c>
      <c r="J89" s="5">
        <v>1</v>
      </c>
      <c r="K89" s="6">
        <v>38.07</v>
      </c>
      <c r="L89" s="9">
        <v>81.6</v>
      </c>
      <c r="M89" s="9">
        <f t="shared" si="3"/>
        <v>24.479999999999997</v>
      </c>
      <c r="N89" s="10">
        <f t="shared" si="2"/>
        <v>62.55</v>
      </c>
      <c r="O89" s="5">
        <v>1</v>
      </c>
    </row>
    <row r="90" spans="1:15" ht="28.5">
      <c r="A90" s="4">
        <v>87</v>
      </c>
      <c r="B90" s="4" t="s">
        <v>204</v>
      </c>
      <c r="C90" s="4" t="s">
        <v>18</v>
      </c>
      <c r="D90" s="8">
        <v>8170015</v>
      </c>
      <c r="E90" s="4" t="s">
        <v>148</v>
      </c>
      <c r="F90" s="4" t="s">
        <v>94</v>
      </c>
      <c r="G90" s="4" t="s">
        <v>205</v>
      </c>
      <c r="H90" s="4">
        <v>47.6</v>
      </c>
      <c r="I90" s="4">
        <v>59</v>
      </c>
      <c r="J90" s="5">
        <v>0</v>
      </c>
      <c r="K90" s="6">
        <v>37.31</v>
      </c>
      <c r="L90" s="9">
        <v>81</v>
      </c>
      <c r="M90" s="9">
        <f t="shared" si="3"/>
        <v>24.3</v>
      </c>
      <c r="N90" s="10">
        <f t="shared" si="2"/>
        <v>61.61</v>
      </c>
      <c r="O90" s="5">
        <v>2</v>
      </c>
    </row>
    <row r="91" spans="1:15" ht="28.5">
      <c r="A91" s="4">
        <v>88</v>
      </c>
      <c r="B91" s="4" t="s">
        <v>206</v>
      </c>
      <c r="C91" s="4" t="s">
        <v>18</v>
      </c>
      <c r="D91" s="8">
        <v>8170015</v>
      </c>
      <c r="E91" s="4" t="s">
        <v>148</v>
      </c>
      <c r="F91" s="4" t="s">
        <v>94</v>
      </c>
      <c r="G91" s="4" t="s">
        <v>207</v>
      </c>
      <c r="H91" s="4">
        <v>45.4</v>
      </c>
      <c r="I91" s="4">
        <v>55</v>
      </c>
      <c r="J91" s="5">
        <v>1</v>
      </c>
      <c r="K91" s="6">
        <v>36.14</v>
      </c>
      <c r="L91" s="9">
        <v>79.8</v>
      </c>
      <c r="M91" s="9">
        <f t="shared" si="3"/>
        <v>23.939999999999998</v>
      </c>
      <c r="N91" s="10">
        <f t="shared" si="2"/>
        <v>60.08</v>
      </c>
      <c r="O91" s="5">
        <v>3</v>
      </c>
    </row>
    <row r="92" spans="1:15" ht="28.5">
      <c r="A92" s="4">
        <v>89</v>
      </c>
      <c r="B92" s="4" t="s">
        <v>208</v>
      </c>
      <c r="C92" s="4" t="s">
        <v>18</v>
      </c>
      <c r="D92" s="8">
        <v>8170016</v>
      </c>
      <c r="E92" s="4" t="s">
        <v>148</v>
      </c>
      <c r="F92" s="4" t="s">
        <v>50</v>
      </c>
      <c r="G92" s="4" t="s">
        <v>209</v>
      </c>
      <c r="H92" s="4">
        <v>55.4</v>
      </c>
      <c r="I92" s="4">
        <v>62.5</v>
      </c>
      <c r="J92" s="5">
        <v>1</v>
      </c>
      <c r="K92" s="6">
        <v>42.27</v>
      </c>
      <c r="L92" s="9">
        <v>81.6</v>
      </c>
      <c r="M92" s="9">
        <f t="shared" si="3"/>
        <v>24.479999999999997</v>
      </c>
      <c r="N92" s="10">
        <f t="shared" si="2"/>
        <v>66.75</v>
      </c>
      <c r="O92" s="5">
        <v>1</v>
      </c>
    </row>
    <row r="93" spans="1:15" ht="28.5">
      <c r="A93" s="4">
        <v>90</v>
      </c>
      <c r="B93" s="4" t="s">
        <v>210</v>
      </c>
      <c r="C93" s="4" t="s">
        <v>18</v>
      </c>
      <c r="D93" s="8">
        <v>8170016</v>
      </c>
      <c r="E93" s="4" t="s">
        <v>148</v>
      </c>
      <c r="F93" s="4" t="s">
        <v>50</v>
      </c>
      <c r="G93" s="4" t="s">
        <v>211</v>
      </c>
      <c r="H93" s="4">
        <v>61.2</v>
      </c>
      <c r="I93" s="4">
        <v>53</v>
      </c>
      <c r="J93" s="5">
        <v>1</v>
      </c>
      <c r="K93" s="6">
        <v>40.97</v>
      </c>
      <c r="L93" s="9">
        <v>81.6</v>
      </c>
      <c r="M93" s="9">
        <f t="shared" si="3"/>
        <v>24.479999999999997</v>
      </c>
      <c r="N93" s="10">
        <f t="shared" si="2"/>
        <v>65.44999999999999</v>
      </c>
      <c r="O93" s="5">
        <v>2</v>
      </c>
    </row>
    <row r="94" spans="1:15" ht="28.5">
      <c r="A94" s="4">
        <v>91</v>
      </c>
      <c r="B94" s="4" t="s">
        <v>212</v>
      </c>
      <c r="C94" s="4" t="s">
        <v>18</v>
      </c>
      <c r="D94" s="8">
        <v>8170016</v>
      </c>
      <c r="E94" s="4" t="s">
        <v>148</v>
      </c>
      <c r="F94" s="4" t="s">
        <v>50</v>
      </c>
      <c r="G94" s="4" t="s">
        <v>213</v>
      </c>
      <c r="H94" s="4">
        <v>63</v>
      </c>
      <c r="I94" s="4">
        <v>50</v>
      </c>
      <c r="J94" s="5">
        <v>0</v>
      </c>
      <c r="K94" s="6">
        <v>39.55</v>
      </c>
      <c r="L94" s="9">
        <v>81.8</v>
      </c>
      <c r="M94" s="9">
        <f t="shared" si="3"/>
        <v>24.54</v>
      </c>
      <c r="N94" s="10">
        <f t="shared" si="2"/>
        <v>64.09</v>
      </c>
      <c r="O94" s="5">
        <v>3</v>
      </c>
    </row>
    <row r="95" spans="1:15" ht="28.5">
      <c r="A95" s="4">
        <v>92</v>
      </c>
      <c r="B95" s="4" t="s">
        <v>214</v>
      </c>
      <c r="C95" s="4" t="s">
        <v>25</v>
      </c>
      <c r="D95" s="8">
        <v>8170017</v>
      </c>
      <c r="E95" s="4" t="s">
        <v>148</v>
      </c>
      <c r="F95" s="4" t="s">
        <v>143</v>
      </c>
      <c r="G95" s="4" t="s">
        <v>215</v>
      </c>
      <c r="H95" s="4">
        <v>57.8</v>
      </c>
      <c r="I95" s="4">
        <v>67.5</v>
      </c>
      <c r="J95" s="5">
        <v>0</v>
      </c>
      <c r="K95" s="6">
        <v>43.86</v>
      </c>
      <c r="L95" s="9">
        <v>86.2</v>
      </c>
      <c r="M95" s="9">
        <f t="shared" si="3"/>
        <v>25.86</v>
      </c>
      <c r="N95" s="10">
        <f t="shared" si="2"/>
        <v>69.72</v>
      </c>
      <c r="O95" s="5">
        <v>1</v>
      </c>
    </row>
    <row r="96" spans="1:15" ht="28.5">
      <c r="A96" s="4">
        <v>93</v>
      </c>
      <c r="B96" s="4" t="s">
        <v>216</v>
      </c>
      <c r="C96" s="4" t="s">
        <v>25</v>
      </c>
      <c r="D96" s="8">
        <v>8170017</v>
      </c>
      <c r="E96" s="4" t="s">
        <v>148</v>
      </c>
      <c r="F96" s="4" t="s">
        <v>143</v>
      </c>
      <c r="G96" s="4" t="s">
        <v>217</v>
      </c>
      <c r="H96" s="4">
        <v>52.8</v>
      </c>
      <c r="I96" s="4">
        <v>56</v>
      </c>
      <c r="J96" s="5">
        <v>1</v>
      </c>
      <c r="K96" s="6">
        <v>39.08</v>
      </c>
      <c r="L96" s="9" t="s">
        <v>88</v>
      </c>
      <c r="M96" s="9">
        <v>0</v>
      </c>
      <c r="N96" s="10">
        <v>39.08</v>
      </c>
      <c r="O96" s="5">
        <v>2</v>
      </c>
    </row>
    <row r="97" spans="1:15" ht="28.5">
      <c r="A97" s="4">
        <v>94</v>
      </c>
      <c r="B97" s="4" t="s">
        <v>218</v>
      </c>
      <c r="C97" s="4" t="s">
        <v>18</v>
      </c>
      <c r="D97" s="8">
        <v>8170018</v>
      </c>
      <c r="E97" s="4" t="s">
        <v>219</v>
      </c>
      <c r="F97" s="4" t="s">
        <v>58</v>
      </c>
      <c r="G97" s="4" t="s">
        <v>220</v>
      </c>
      <c r="H97" s="4">
        <v>49.8</v>
      </c>
      <c r="I97" s="4">
        <v>52.5</v>
      </c>
      <c r="J97" s="5">
        <v>0</v>
      </c>
      <c r="K97" s="6">
        <v>35.81</v>
      </c>
      <c r="L97" s="9">
        <v>82.6</v>
      </c>
      <c r="M97" s="9">
        <f t="shared" si="3"/>
        <v>24.779999999999998</v>
      </c>
      <c r="N97" s="10">
        <f aca="true" t="shared" si="4" ref="N97:N121">SUM(K97,(L97*30%))</f>
        <v>60.59</v>
      </c>
      <c r="O97" s="5">
        <v>1</v>
      </c>
    </row>
    <row r="98" spans="1:15" ht="28.5">
      <c r="A98" s="4">
        <v>95</v>
      </c>
      <c r="B98" s="4" t="s">
        <v>221</v>
      </c>
      <c r="C98" s="4" t="s">
        <v>18</v>
      </c>
      <c r="D98" s="8">
        <v>8170018</v>
      </c>
      <c r="E98" s="4" t="s">
        <v>219</v>
      </c>
      <c r="F98" s="4" t="s">
        <v>58</v>
      </c>
      <c r="G98" s="4" t="s">
        <v>222</v>
      </c>
      <c r="H98" s="4">
        <v>55</v>
      </c>
      <c r="I98" s="4">
        <v>45.5</v>
      </c>
      <c r="J98" s="5">
        <v>1</v>
      </c>
      <c r="K98" s="6">
        <v>36.18</v>
      </c>
      <c r="L98" s="9">
        <v>79.6</v>
      </c>
      <c r="M98" s="9">
        <f t="shared" si="3"/>
        <v>23.88</v>
      </c>
      <c r="N98" s="10">
        <f t="shared" si="4"/>
        <v>60.06</v>
      </c>
      <c r="O98" s="5">
        <v>2</v>
      </c>
    </row>
    <row r="99" spans="1:15" ht="28.5">
      <c r="A99" s="4">
        <v>96</v>
      </c>
      <c r="B99" s="4" t="s">
        <v>223</v>
      </c>
      <c r="C99" s="4" t="s">
        <v>25</v>
      </c>
      <c r="D99" s="8">
        <v>8170018</v>
      </c>
      <c r="E99" s="4" t="s">
        <v>219</v>
      </c>
      <c r="F99" s="4" t="s">
        <v>58</v>
      </c>
      <c r="G99" s="4" t="s">
        <v>224</v>
      </c>
      <c r="H99" s="4">
        <v>53</v>
      </c>
      <c r="I99" s="4">
        <v>45</v>
      </c>
      <c r="J99" s="5">
        <v>0</v>
      </c>
      <c r="K99" s="6">
        <v>34.3</v>
      </c>
      <c r="L99" s="9">
        <v>82.8</v>
      </c>
      <c r="M99" s="9">
        <f t="shared" si="3"/>
        <v>24.84</v>
      </c>
      <c r="N99" s="10">
        <f t="shared" si="4"/>
        <v>59.14</v>
      </c>
      <c r="O99" s="5">
        <v>3</v>
      </c>
    </row>
    <row r="100" spans="1:15" ht="28.5">
      <c r="A100" s="4">
        <v>97</v>
      </c>
      <c r="B100" s="4" t="s">
        <v>225</v>
      </c>
      <c r="C100" s="4" t="s">
        <v>18</v>
      </c>
      <c r="D100" s="8">
        <v>8170018</v>
      </c>
      <c r="E100" s="4" t="s">
        <v>219</v>
      </c>
      <c r="F100" s="4" t="s">
        <v>58</v>
      </c>
      <c r="G100" s="4" t="s">
        <v>226</v>
      </c>
      <c r="H100" s="4">
        <v>45.4</v>
      </c>
      <c r="I100" s="4">
        <v>46</v>
      </c>
      <c r="J100" s="5">
        <v>0</v>
      </c>
      <c r="K100" s="6">
        <v>31.99</v>
      </c>
      <c r="L100" s="9">
        <v>84.4</v>
      </c>
      <c r="M100" s="9">
        <f t="shared" si="3"/>
        <v>25.32</v>
      </c>
      <c r="N100" s="10">
        <f t="shared" si="4"/>
        <v>57.31</v>
      </c>
      <c r="O100" s="5">
        <v>4</v>
      </c>
    </row>
    <row r="101" spans="1:15" ht="28.5">
      <c r="A101" s="4">
        <v>98</v>
      </c>
      <c r="B101" s="4" t="s">
        <v>227</v>
      </c>
      <c r="C101" s="4" t="s">
        <v>18</v>
      </c>
      <c r="D101" s="8">
        <v>8170018</v>
      </c>
      <c r="E101" s="4" t="s">
        <v>219</v>
      </c>
      <c r="F101" s="4" t="s">
        <v>58</v>
      </c>
      <c r="G101" s="4" t="s">
        <v>228</v>
      </c>
      <c r="H101" s="4">
        <v>44.6</v>
      </c>
      <c r="I101" s="4">
        <v>46.5</v>
      </c>
      <c r="J101" s="5">
        <v>1</v>
      </c>
      <c r="K101" s="6">
        <v>32.89</v>
      </c>
      <c r="L101" s="9">
        <v>79.6</v>
      </c>
      <c r="M101" s="9">
        <f t="shared" si="3"/>
        <v>23.88</v>
      </c>
      <c r="N101" s="10">
        <f t="shared" si="4"/>
        <v>56.769999999999996</v>
      </c>
      <c r="O101" s="5">
        <v>5</v>
      </c>
    </row>
    <row r="102" spans="1:15" ht="28.5">
      <c r="A102" s="4">
        <v>99</v>
      </c>
      <c r="B102" s="4" t="s">
        <v>229</v>
      </c>
      <c r="C102" s="4" t="s">
        <v>18</v>
      </c>
      <c r="D102" s="8">
        <v>8170018</v>
      </c>
      <c r="E102" s="4" t="s">
        <v>219</v>
      </c>
      <c r="F102" s="4" t="s">
        <v>58</v>
      </c>
      <c r="G102" s="4" t="s">
        <v>230</v>
      </c>
      <c r="H102" s="4">
        <v>41.2</v>
      </c>
      <c r="I102" s="4">
        <v>41.5</v>
      </c>
      <c r="J102" s="5">
        <v>1</v>
      </c>
      <c r="K102" s="6">
        <v>29.95</v>
      </c>
      <c r="L102" s="9">
        <v>78</v>
      </c>
      <c r="M102" s="9">
        <f t="shared" si="3"/>
        <v>23.4</v>
      </c>
      <c r="N102" s="10">
        <f t="shared" si="4"/>
        <v>53.349999999999994</v>
      </c>
      <c r="O102" s="5">
        <v>6</v>
      </c>
    </row>
    <row r="103" spans="1:15" ht="28.5">
      <c r="A103" s="4">
        <v>100</v>
      </c>
      <c r="B103" s="4" t="s">
        <v>231</v>
      </c>
      <c r="C103" s="4" t="s">
        <v>25</v>
      </c>
      <c r="D103" s="8">
        <v>8170019</v>
      </c>
      <c r="E103" s="4" t="s">
        <v>219</v>
      </c>
      <c r="F103" s="4" t="s">
        <v>104</v>
      </c>
      <c r="G103" s="4" t="s">
        <v>232</v>
      </c>
      <c r="H103" s="4">
        <v>45.8</v>
      </c>
      <c r="I103" s="4">
        <v>47</v>
      </c>
      <c r="J103" s="5">
        <v>1</v>
      </c>
      <c r="K103" s="6">
        <v>33.48</v>
      </c>
      <c r="L103" s="9">
        <v>78</v>
      </c>
      <c r="M103" s="9">
        <f t="shared" si="3"/>
        <v>23.4</v>
      </c>
      <c r="N103" s="10">
        <f t="shared" si="4"/>
        <v>56.879999999999995</v>
      </c>
      <c r="O103" s="5">
        <v>1</v>
      </c>
    </row>
    <row r="104" spans="1:15" ht="28.5">
      <c r="A104" s="4">
        <v>101</v>
      </c>
      <c r="B104" s="4" t="s">
        <v>233</v>
      </c>
      <c r="C104" s="4" t="s">
        <v>25</v>
      </c>
      <c r="D104" s="8">
        <v>8170019</v>
      </c>
      <c r="E104" s="4" t="s">
        <v>219</v>
      </c>
      <c r="F104" s="4" t="s">
        <v>104</v>
      </c>
      <c r="G104" s="4" t="s">
        <v>234</v>
      </c>
      <c r="H104" s="4">
        <v>52.8</v>
      </c>
      <c r="I104" s="4">
        <v>39.5</v>
      </c>
      <c r="J104" s="5">
        <v>0</v>
      </c>
      <c r="K104" s="6">
        <v>32.31</v>
      </c>
      <c r="L104" s="9">
        <v>78.8</v>
      </c>
      <c r="M104" s="9">
        <f t="shared" si="3"/>
        <v>23.639999999999997</v>
      </c>
      <c r="N104" s="10">
        <f t="shared" si="4"/>
        <v>55.95</v>
      </c>
      <c r="O104" s="5">
        <v>2</v>
      </c>
    </row>
    <row r="105" spans="1:15" ht="28.5">
      <c r="A105" s="4">
        <v>102</v>
      </c>
      <c r="B105" s="4" t="s">
        <v>235</v>
      </c>
      <c r="C105" s="4" t="s">
        <v>25</v>
      </c>
      <c r="D105" s="8">
        <v>8170019</v>
      </c>
      <c r="E105" s="4" t="s">
        <v>219</v>
      </c>
      <c r="F105" s="4" t="s">
        <v>104</v>
      </c>
      <c r="G105" s="4" t="s">
        <v>236</v>
      </c>
      <c r="H105" s="4">
        <v>30.2</v>
      </c>
      <c r="I105" s="4">
        <v>31.5</v>
      </c>
      <c r="J105" s="5">
        <v>0</v>
      </c>
      <c r="K105" s="6">
        <v>21.6</v>
      </c>
      <c r="L105" s="9">
        <v>75</v>
      </c>
      <c r="M105" s="9">
        <f t="shared" si="3"/>
        <v>22.5</v>
      </c>
      <c r="N105" s="10">
        <f t="shared" si="4"/>
        <v>44.1</v>
      </c>
      <c r="O105" s="5">
        <v>3</v>
      </c>
    </row>
    <row r="106" spans="1:15" ht="28.5">
      <c r="A106" s="4">
        <v>103</v>
      </c>
      <c r="B106" s="4" t="s">
        <v>237</v>
      </c>
      <c r="C106" s="4" t="s">
        <v>18</v>
      </c>
      <c r="D106" s="8">
        <v>8170020</v>
      </c>
      <c r="E106" s="4" t="s">
        <v>219</v>
      </c>
      <c r="F106" s="4" t="s">
        <v>122</v>
      </c>
      <c r="G106" s="4" t="s">
        <v>238</v>
      </c>
      <c r="H106" s="4">
        <v>47.2</v>
      </c>
      <c r="I106" s="4">
        <v>51</v>
      </c>
      <c r="J106" s="5">
        <v>0</v>
      </c>
      <c r="K106" s="6">
        <v>34.37</v>
      </c>
      <c r="L106" s="9">
        <v>76.4</v>
      </c>
      <c r="M106" s="9">
        <f t="shared" si="3"/>
        <v>22.92</v>
      </c>
      <c r="N106" s="10">
        <f t="shared" si="4"/>
        <v>57.29</v>
      </c>
      <c r="O106" s="5">
        <v>1</v>
      </c>
    </row>
    <row r="107" spans="1:15" ht="28.5">
      <c r="A107" s="4">
        <v>104</v>
      </c>
      <c r="B107" s="4" t="s">
        <v>239</v>
      </c>
      <c r="C107" s="4" t="s">
        <v>18</v>
      </c>
      <c r="D107" s="8">
        <v>8170020</v>
      </c>
      <c r="E107" s="4" t="s">
        <v>219</v>
      </c>
      <c r="F107" s="4" t="s">
        <v>122</v>
      </c>
      <c r="G107" s="4" t="s">
        <v>240</v>
      </c>
      <c r="H107" s="4">
        <v>42</v>
      </c>
      <c r="I107" s="4">
        <v>46</v>
      </c>
      <c r="J107" s="5">
        <v>1</v>
      </c>
      <c r="K107" s="6">
        <v>31.8</v>
      </c>
      <c r="L107" s="9">
        <v>73.6</v>
      </c>
      <c r="M107" s="9">
        <f t="shared" si="3"/>
        <v>22.08</v>
      </c>
      <c r="N107" s="10">
        <f t="shared" si="4"/>
        <v>53.879999999999995</v>
      </c>
      <c r="O107" s="5">
        <v>2</v>
      </c>
    </row>
    <row r="108" spans="1:15" ht="28.5">
      <c r="A108" s="4">
        <v>105</v>
      </c>
      <c r="B108" s="4" t="s">
        <v>241</v>
      </c>
      <c r="C108" s="4" t="s">
        <v>18</v>
      </c>
      <c r="D108" s="8">
        <v>8170020</v>
      </c>
      <c r="E108" s="4" t="s">
        <v>219</v>
      </c>
      <c r="F108" s="4" t="s">
        <v>122</v>
      </c>
      <c r="G108" s="4" t="s">
        <v>242</v>
      </c>
      <c r="H108" s="4">
        <v>48.2</v>
      </c>
      <c r="I108" s="4">
        <v>35.5</v>
      </c>
      <c r="J108" s="5">
        <v>1</v>
      </c>
      <c r="K108" s="6">
        <v>30.3</v>
      </c>
      <c r="L108" s="9">
        <v>76.6</v>
      </c>
      <c r="M108" s="9">
        <f t="shared" si="3"/>
        <v>22.979999999999997</v>
      </c>
      <c r="N108" s="10">
        <f t="shared" si="4"/>
        <v>53.28</v>
      </c>
      <c r="O108" s="5">
        <v>3</v>
      </c>
    </row>
    <row r="109" spans="1:15" ht="28.5">
      <c r="A109" s="4">
        <v>106</v>
      </c>
      <c r="B109" s="4" t="s">
        <v>243</v>
      </c>
      <c r="C109" s="4" t="s">
        <v>25</v>
      </c>
      <c r="D109" s="8">
        <v>8170021</v>
      </c>
      <c r="E109" s="4" t="s">
        <v>244</v>
      </c>
      <c r="F109" s="4" t="s">
        <v>58</v>
      </c>
      <c r="G109" s="4" t="s">
        <v>245</v>
      </c>
      <c r="H109" s="4">
        <v>56.6</v>
      </c>
      <c r="I109" s="4">
        <v>58.5</v>
      </c>
      <c r="J109" s="5">
        <v>0</v>
      </c>
      <c r="K109" s="6">
        <v>40.29</v>
      </c>
      <c r="L109" s="9">
        <v>77.2</v>
      </c>
      <c r="M109" s="9">
        <f t="shared" si="3"/>
        <v>23.16</v>
      </c>
      <c r="N109" s="10">
        <f t="shared" si="4"/>
        <v>63.45</v>
      </c>
      <c r="O109" s="5">
        <v>1</v>
      </c>
    </row>
    <row r="110" spans="1:15" ht="28.5">
      <c r="A110" s="4">
        <v>107</v>
      </c>
      <c r="B110" s="4" t="s">
        <v>246</v>
      </c>
      <c r="C110" s="4" t="s">
        <v>25</v>
      </c>
      <c r="D110" s="8">
        <v>8170021</v>
      </c>
      <c r="E110" s="4" t="s">
        <v>244</v>
      </c>
      <c r="F110" s="4" t="s">
        <v>58</v>
      </c>
      <c r="G110" s="4" t="s">
        <v>247</v>
      </c>
      <c r="H110" s="4">
        <v>50.8</v>
      </c>
      <c r="I110" s="4">
        <v>57.5</v>
      </c>
      <c r="J110" s="5">
        <v>0</v>
      </c>
      <c r="K110" s="6">
        <v>37.91</v>
      </c>
      <c r="L110" s="9">
        <v>80.8</v>
      </c>
      <c r="M110" s="9">
        <f t="shared" si="3"/>
        <v>24.24</v>
      </c>
      <c r="N110" s="10">
        <f t="shared" si="4"/>
        <v>62.14999999999999</v>
      </c>
      <c r="O110" s="5">
        <v>2</v>
      </c>
    </row>
    <row r="111" spans="1:15" ht="28.5">
      <c r="A111" s="4">
        <v>108</v>
      </c>
      <c r="B111" s="4" t="s">
        <v>248</v>
      </c>
      <c r="C111" s="4" t="s">
        <v>18</v>
      </c>
      <c r="D111" s="8">
        <v>8170021</v>
      </c>
      <c r="E111" s="4" t="s">
        <v>244</v>
      </c>
      <c r="F111" s="4" t="s">
        <v>58</v>
      </c>
      <c r="G111" s="4" t="s">
        <v>249</v>
      </c>
      <c r="H111" s="4">
        <v>54.4</v>
      </c>
      <c r="I111" s="4">
        <v>52</v>
      </c>
      <c r="J111" s="5">
        <v>0</v>
      </c>
      <c r="K111" s="6">
        <v>37.24</v>
      </c>
      <c r="L111" s="9">
        <v>77.8</v>
      </c>
      <c r="M111" s="9">
        <f t="shared" si="3"/>
        <v>23.34</v>
      </c>
      <c r="N111" s="10">
        <f t="shared" si="4"/>
        <v>60.58</v>
      </c>
      <c r="O111" s="5">
        <v>3</v>
      </c>
    </row>
    <row r="112" spans="1:15" ht="28.5">
      <c r="A112" s="4">
        <v>109</v>
      </c>
      <c r="B112" s="4" t="s">
        <v>250</v>
      </c>
      <c r="C112" s="4" t="s">
        <v>25</v>
      </c>
      <c r="D112" s="8">
        <v>8170021</v>
      </c>
      <c r="E112" s="4" t="s">
        <v>244</v>
      </c>
      <c r="F112" s="4" t="s">
        <v>58</v>
      </c>
      <c r="G112" s="4" t="s">
        <v>251</v>
      </c>
      <c r="H112" s="4">
        <v>48</v>
      </c>
      <c r="I112" s="4">
        <v>49.5</v>
      </c>
      <c r="J112" s="5">
        <v>0</v>
      </c>
      <c r="K112" s="6">
        <v>34.13</v>
      </c>
      <c r="L112" s="9">
        <v>78.6</v>
      </c>
      <c r="M112" s="9">
        <f t="shared" si="3"/>
        <v>23.58</v>
      </c>
      <c r="N112" s="10">
        <f t="shared" si="4"/>
        <v>57.71</v>
      </c>
      <c r="O112" s="5">
        <v>4</v>
      </c>
    </row>
    <row r="113" spans="1:15" ht="28.5">
      <c r="A113" s="4">
        <v>110</v>
      </c>
      <c r="B113" s="4" t="s">
        <v>252</v>
      </c>
      <c r="C113" s="4" t="s">
        <v>18</v>
      </c>
      <c r="D113" s="8">
        <v>8170021</v>
      </c>
      <c r="E113" s="4" t="s">
        <v>244</v>
      </c>
      <c r="F113" s="4" t="s">
        <v>58</v>
      </c>
      <c r="G113" s="4" t="s">
        <v>253</v>
      </c>
      <c r="H113" s="4">
        <v>42.8</v>
      </c>
      <c r="I113" s="4">
        <v>51.5</v>
      </c>
      <c r="J113" s="5">
        <v>0</v>
      </c>
      <c r="K113" s="6">
        <v>33.01</v>
      </c>
      <c r="L113" s="9">
        <v>78.2</v>
      </c>
      <c r="M113" s="9">
        <f t="shared" si="3"/>
        <v>23.46</v>
      </c>
      <c r="N113" s="10">
        <f t="shared" si="4"/>
        <v>56.47</v>
      </c>
      <c r="O113" s="5">
        <v>5</v>
      </c>
    </row>
    <row r="114" spans="1:15" ht="28.5">
      <c r="A114" s="4">
        <v>111</v>
      </c>
      <c r="B114" s="4" t="s">
        <v>254</v>
      </c>
      <c r="C114" s="4" t="s">
        <v>18</v>
      </c>
      <c r="D114" s="8">
        <v>8170021</v>
      </c>
      <c r="E114" s="4" t="s">
        <v>244</v>
      </c>
      <c r="F114" s="4" t="s">
        <v>58</v>
      </c>
      <c r="G114" s="4" t="s">
        <v>255</v>
      </c>
      <c r="H114" s="4">
        <v>43.4</v>
      </c>
      <c r="I114" s="4">
        <v>43.5</v>
      </c>
      <c r="J114" s="5">
        <v>1</v>
      </c>
      <c r="K114" s="6">
        <v>31.42</v>
      </c>
      <c r="L114" s="9">
        <v>78.2</v>
      </c>
      <c r="M114" s="9">
        <f t="shared" si="3"/>
        <v>23.46</v>
      </c>
      <c r="N114" s="10">
        <f t="shared" si="4"/>
        <v>54.88</v>
      </c>
      <c r="O114" s="5">
        <v>6</v>
      </c>
    </row>
    <row r="115" spans="1:15" ht="28.5">
      <c r="A115" s="4">
        <v>112</v>
      </c>
      <c r="B115" s="4" t="s">
        <v>256</v>
      </c>
      <c r="C115" s="4" t="s">
        <v>18</v>
      </c>
      <c r="D115" s="8">
        <v>8170021</v>
      </c>
      <c r="E115" s="4" t="s">
        <v>244</v>
      </c>
      <c r="F115" s="4" t="s">
        <v>58</v>
      </c>
      <c r="G115" s="4" t="s">
        <v>257</v>
      </c>
      <c r="H115" s="4">
        <v>42.4</v>
      </c>
      <c r="I115" s="4">
        <v>41.5</v>
      </c>
      <c r="J115" s="5">
        <v>1</v>
      </c>
      <c r="K115" s="6">
        <v>30.37</v>
      </c>
      <c r="L115" s="9">
        <v>77.4</v>
      </c>
      <c r="M115" s="9">
        <f t="shared" si="3"/>
        <v>23.220000000000002</v>
      </c>
      <c r="N115" s="10">
        <f t="shared" si="4"/>
        <v>53.59</v>
      </c>
      <c r="O115" s="5">
        <v>7</v>
      </c>
    </row>
    <row r="116" spans="1:15" ht="28.5">
      <c r="A116" s="4">
        <v>113</v>
      </c>
      <c r="B116" s="4" t="s">
        <v>258</v>
      </c>
      <c r="C116" s="4" t="s">
        <v>18</v>
      </c>
      <c r="D116" s="8">
        <v>8170021</v>
      </c>
      <c r="E116" s="4" t="s">
        <v>244</v>
      </c>
      <c r="F116" s="4" t="s">
        <v>58</v>
      </c>
      <c r="G116" s="4" t="s">
        <v>259</v>
      </c>
      <c r="H116" s="4">
        <v>39.4</v>
      </c>
      <c r="I116" s="4">
        <v>42.5</v>
      </c>
      <c r="J116" s="5">
        <v>1</v>
      </c>
      <c r="K116" s="6">
        <v>29.67</v>
      </c>
      <c r="L116" s="9">
        <v>79</v>
      </c>
      <c r="M116" s="9">
        <f t="shared" si="3"/>
        <v>23.7</v>
      </c>
      <c r="N116" s="10">
        <f t="shared" si="4"/>
        <v>53.370000000000005</v>
      </c>
      <c r="O116" s="5">
        <v>8</v>
      </c>
    </row>
    <row r="117" spans="1:15" ht="28.5">
      <c r="A117" s="4">
        <v>114</v>
      </c>
      <c r="B117" s="4" t="s">
        <v>260</v>
      </c>
      <c r="C117" s="4" t="s">
        <v>25</v>
      </c>
      <c r="D117" s="8">
        <v>8170021</v>
      </c>
      <c r="E117" s="4" t="s">
        <v>244</v>
      </c>
      <c r="F117" s="4" t="s">
        <v>58</v>
      </c>
      <c r="G117" s="4" t="s">
        <v>261</v>
      </c>
      <c r="H117" s="4">
        <v>43.2</v>
      </c>
      <c r="I117" s="4">
        <v>43.5</v>
      </c>
      <c r="J117" s="5">
        <v>0</v>
      </c>
      <c r="K117" s="6">
        <v>30.35</v>
      </c>
      <c r="L117" s="9">
        <v>75</v>
      </c>
      <c r="M117" s="9">
        <f t="shared" si="3"/>
        <v>22.5</v>
      </c>
      <c r="N117" s="10">
        <f t="shared" si="4"/>
        <v>52.85</v>
      </c>
      <c r="O117" s="5">
        <v>9</v>
      </c>
    </row>
    <row r="118" spans="1:15" ht="28.5">
      <c r="A118" s="4">
        <v>115</v>
      </c>
      <c r="B118" s="4" t="s">
        <v>262</v>
      </c>
      <c r="C118" s="4" t="s">
        <v>18</v>
      </c>
      <c r="D118" s="8">
        <v>8170021</v>
      </c>
      <c r="E118" s="4" t="s">
        <v>244</v>
      </c>
      <c r="F118" s="4" t="s">
        <v>58</v>
      </c>
      <c r="G118" s="4" t="s">
        <v>263</v>
      </c>
      <c r="H118" s="4">
        <v>45.2</v>
      </c>
      <c r="I118" s="4">
        <v>36.5</v>
      </c>
      <c r="J118" s="5">
        <v>0</v>
      </c>
      <c r="K118" s="6">
        <v>28.6</v>
      </c>
      <c r="L118" s="9">
        <v>75.8</v>
      </c>
      <c r="M118" s="9">
        <f t="shared" si="3"/>
        <v>22.74</v>
      </c>
      <c r="N118" s="10">
        <f t="shared" si="4"/>
        <v>51.34</v>
      </c>
      <c r="O118" s="5">
        <v>10</v>
      </c>
    </row>
    <row r="119" spans="1:15" ht="28.5">
      <c r="A119" s="4">
        <v>116</v>
      </c>
      <c r="B119" s="4" t="s">
        <v>264</v>
      </c>
      <c r="C119" s="4" t="s">
        <v>18</v>
      </c>
      <c r="D119" s="8">
        <v>8170021</v>
      </c>
      <c r="E119" s="4" t="s">
        <v>244</v>
      </c>
      <c r="F119" s="4" t="s">
        <v>58</v>
      </c>
      <c r="G119" s="4" t="s">
        <v>265</v>
      </c>
      <c r="H119" s="4">
        <v>39.8</v>
      </c>
      <c r="I119" s="4">
        <v>44.5</v>
      </c>
      <c r="J119" s="5">
        <v>1</v>
      </c>
      <c r="K119" s="6">
        <v>30.51</v>
      </c>
      <c r="L119" s="9">
        <v>62.2</v>
      </c>
      <c r="M119" s="9">
        <f t="shared" si="3"/>
        <v>18.66</v>
      </c>
      <c r="N119" s="10">
        <f t="shared" si="4"/>
        <v>49.17</v>
      </c>
      <c r="O119" s="5">
        <v>11</v>
      </c>
    </row>
    <row r="120" spans="1:15" ht="28.5">
      <c r="A120" s="4">
        <v>117</v>
      </c>
      <c r="B120" s="4" t="s">
        <v>266</v>
      </c>
      <c r="C120" s="4" t="s">
        <v>18</v>
      </c>
      <c r="D120" s="8">
        <v>8170022</v>
      </c>
      <c r="E120" s="4" t="s">
        <v>244</v>
      </c>
      <c r="F120" s="4" t="s">
        <v>58</v>
      </c>
      <c r="G120" s="4" t="s">
        <v>267</v>
      </c>
      <c r="H120" s="4">
        <v>57.6</v>
      </c>
      <c r="I120" s="4">
        <v>63</v>
      </c>
      <c r="J120" s="5">
        <v>1</v>
      </c>
      <c r="K120" s="6">
        <v>43.21</v>
      </c>
      <c r="L120" s="9">
        <v>83</v>
      </c>
      <c r="M120" s="9">
        <f t="shared" si="3"/>
        <v>24.9</v>
      </c>
      <c r="N120" s="10">
        <f t="shared" si="4"/>
        <v>68.11</v>
      </c>
      <c r="O120" s="5">
        <v>1</v>
      </c>
    </row>
    <row r="121" spans="1:15" ht="28.5">
      <c r="A121" s="4">
        <v>118</v>
      </c>
      <c r="B121" s="4" t="s">
        <v>268</v>
      </c>
      <c r="C121" s="4" t="s">
        <v>25</v>
      </c>
      <c r="D121" s="8">
        <v>8170022</v>
      </c>
      <c r="E121" s="4" t="s">
        <v>244</v>
      </c>
      <c r="F121" s="4" t="s">
        <v>58</v>
      </c>
      <c r="G121" s="4" t="s">
        <v>269</v>
      </c>
      <c r="H121" s="4">
        <v>52</v>
      </c>
      <c r="I121" s="4">
        <v>53</v>
      </c>
      <c r="J121" s="5">
        <v>0</v>
      </c>
      <c r="K121" s="6">
        <v>36.75</v>
      </c>
      <c r="L121" s="9">
        <v>76.2</v>
      </c>
      <c r="M121" s="9">
        <f t="shared" si="3"/>
        <v>22.86</v>
      </c>
      <c r="N121" s="10">
        <f t="shared" si="4"/>
        <v>59.61</v>
      </c>
      <c r="O121" s="5">
        <v>2</v>
      </c>
    </row>
    <row r="122" spans="1:15" ht="28.5">
      <c r="A122" s="4">
        <v>119</v>
      </c>
      <c r="B122" s="4" t="s">
        <v>270</v>
      </c>
      <c r="C122" s="4" t="s">
        <v>25</v>
      </c>
      <c r="D122" s="8">
        <v>8170022</v>
      </c>
      <c r="E122" s="4" t="s">
        <v>244</v>
      </c>
      <c r="F122" s="4" t="s">
        <v>58</v>
      </c>
      <c r="G122" s="4" t="s">
        <v>271</v>
      </c>
      <c r="H122" s="4">
        <v>48</v>
      </c>
      <c r="I122" s="4">
        <v>53</v>
      </c>
      <c r="J122" s="5">
        <v>0</v>
      </c>
      <c r="K122" s="6">
        <v>35.35</v>
      </c>
      <c r="L122" s="9" t="s">
        <v>88</v>
      </c>
      <c r="M122" s="9">
        <v>0</v>
      </c>
      <c r="N122" s="10">
        <v>35.35</v>
      </c>
      <c r="O122" s="5">
        <v>3</v>
      </c>
    </row>
    <row r="123" spans="1:15" ht="28.5">
      <c r="A123" s="4">
        <v>120</v>
      </c>
      <c r="B123" s="4" t="s">
        <v>272</v>
      </c>
      <c r="C123" s="4" t="s">
        <v>25</v>
      </c>
      <c r="D123" s="8">
        <v>8170023</v>
      </c>
      <c r="E123" s="4" t="s">
        <v>244</v>
      </c>
      <c r="F123" s="4" t="s">
        <v>104</v>
      </c>
      <c r="G123" s="4" t="s">
        <v>273</v>
      </c>
      <c r="H123" s="4">
        <v>45.2</v>
      </c>
      <c r="I123" s="4">
        <v>47.5</v>
      </c>
      <c r="J123" s="5">
        <v>1</v>
      </c>
      <c r="K123" s="6">
        <v>33.45</v>
      </c>
      <c r="L123" s="9">
        <v>62.2</v>
      </c>
      <c r="M123" s="9">
        <f t="shared" si="3"/>
        <v>18.66</v>
      </c>
      <c r="N123" s="10">
        <f aca="true" t="shared" si="5" ref="N123:N139">SUM(K123,(L123*30%))</f>
        <v>52.11</v>
      </c>
      <c r="O123" s="5">
        <v>1</v>
      </c>
    </row>
    <row r="124" spans="1:15" ht="28.5">
      <c r="A124" s="4">
        <v>121</v>
      </c>
      <c r="B124" s="4" t="s">
        <v>274</v>
      </c>
      <c r="C124" s="4" t="s">
        <v>25</v>
      </c>
      <c r="D124" s="8">
        <v>8170023</v>
      </c>
      <c r="E124" s="4" t="s">
        <v>244</v>
      </c>
      <c r="F124" s="4" t="s">
        <v>104</v>
      </c>
      <c r="G124" s="4" t="s">
        <v>275</v>
      </c>
      <c r="H124" s="4">
        <v>38.2</v>
      </c>
      <c r="I124" s="4">
        <v>43.5</v>
      </c>
      <c r="J124" s="5">
        <v>1</v>
      </c>
      <c r="K124" s="6">
        <v>29.6</v>
      </c>
      <c r="L124" s="9">
        <v>73.8</v>
      </c>
      <c r="M124" s="9">
        <f t="shared" si="3"/>
        <v>22.139999999999997</v>
      </c>
      <c r="N124" s="10">
        <f t="shared" si="5"/>
        <v>51.739999999999995</v>
      </c>
      <c r="O124" s="5">
        <v>2</v>
      </c>
    </row>
    <row r="125" spans="1:15" ht="28.5">
      <c r="A125" s="4">
        <v>122</v>
      </c>
      <c r="B125" s="4" t="s">
        <v>276</v>
      </c>
      <c r="C125" s="4" t="s">
        <v>25</v>
      </c>
      <c r="D125" s="8">
        <v>8170023</v>
      </c>
      <c r="E125" s="4" t="s">
        <v>244</v>
      </c>
      <c r="F125" s="4" t="s">
        <v>104</v>
      </c>
      <c r="G125" s="4" t="s">
        <v>277</v>
      </c>
      <c r="H125" s="4">
        <v>38.2</v>
      </c>
      <c r="I125" s="4">
        <v>41.5</v>
      </c>
      <c r="J125" s="5">
        <v>1</v>
      </c>
      <c r="K125" s="6">
        <v>28.9</v>
      </c>
      <c r="L125" s="9">
        <v>71</v>
      </c>
      <c r="M125" s="9">
        <f t="shared" si="3"/>
        <v>21.3</v>
      </c>
      <c r="N125" s="10">
        <f t="shared" si="5"/>
        <v>50.2</v>
      </c>
      <c r="O125" s="5">
        <v>3</v>
      </c>
    </row>
    <row r="126" spans="1:15" ht="28.5">
      <c r="A126" s="4">
        <v>123</v>
      </c>
      <c r="B126" s="4" t="s">
        <v>278</v>
      </c>
      <c r="C126" s="4" t="s">
        <v>25</v>
      </c>
      <c r="D126" s="8">
        <v>8170024</v>
      </c>
      <c r="E126" s="4" t="s">
        <v>244</v>
      </c>
      <c r="F126" s="4" t="s">
        <v>20</v>
      </c>
      <c r="G126" s="4" t="s">
        <v>279</v>
      </c>
      <c r="H126" s="4">
        <v>51</v>
      </c>
      <c r="I126" s="4">
        <v>64.5</v>
      </c>
      <c r="J126" s="5">
        <v>1</v>
      </c>
      <c r="K126" s="6">
        <v>41.43</v>
      </c>
      <c r="L126" s="9">
        <v>78.6</v>
      </c>
      <c r="M126" s="9">
        <f t="shared" si="3"/>
        <v>23.58</v>
      </c>
      <c r="N126" s="10">
        <f t="shared" si="5"/>
        <v>65.00999999999999</v>
      </c>
      <c r="O126" s="5">
        <v>1</v>
      </c>
    </row>
    <row r="127" spans="1:15" ht="28.5">
      <c r="A127" s="4">
        <v>124</v>
      </c>
      <c r="B127" s="4" t="s">
        <v>280</v>
      </c>
      <c r="C127" s="4" t="s">
        <v>18</v>
      </c>
      <c r="D127" s="8">
        <v>8170024</v>
      </c>
      <c r="E127" s="4" t="s">
        <v>244</v>
      </c>
      <c r="F127" s="4" t="s">
        <v>20</v>
      </c>
      <c r="G127" s="4" t="s">
        <v>281</v>
      </c>
      <c r="H127" s="4">
        <v>54.4</v>
      </c>
      <c r="I127" s="4">
        <v>61</v>
      </c>
      <c r="J127" s="5">
        <v>1</v>
      </c>
      <c r="K127" s="6">
        <v>41.39</v>
      </c>
      <c r="L127" s="9">
        <v>77.2</v>
      </c>
      <c r="M127" s="9">
        <f t="shared" si="3"/>
        <v>23.16</v>
      </c>
      <c r="N127" s="10">
        <f t="shared" si="5"/>
        <v>64.55</v>
      </c>
      <c r="O127" s="5">
        <v>2</v>
      </c>
    </row>
    <row r="128" spans="1:15" ht="28.5">
      <c r="A128" s="4">
        <v>125</v>
      </c>
      <c r="B128" s="4" t="s">
        <v>282</v>
      </c>
      <c r="C128" s="4" t="s">
        <v>25</v>
      </c>
      <c r="D128" s="8">
        <v>8170024</v>
      </c>
      <c r="E128" s="4" t="s">
        <v>244</v>
      </c>
      <c r="F128" s="4" t="s">
        <v>20</v>
      </c>
      <c r="G128" s="4" t="s">
        <v>283</v>
      </c>
      <c r="H128" s="4">
        <v>58.8</v>
      </c>
      <c r="I128" s="4">
        <v>53.5</v>
      </c>
      <c r="J128" s="5">
        <v>1</v>
      </c>
      <c r="K128" s="6">
        <v>40.31</v>
      </c>
      <c r="L128" s="9">
        <v>77.4</v>
      </c>
      <c r="M128" s="9">
        <f t="shared" si="3"/>
        <v>23.220000000000002</v>
      </c>
      <c r="N128" s="10">
        <f t="shared" si="5"/>
        <v>63.53</v>
      </c>
      <c r="O128" s="5">
        <v>3</v>
      </c>
    </row>
    <row r="129" spans="1:15" ht="28.5">
      <c r="A129" s="4">
        <v>126</v>
      </c>
      <c r="B129" s="4" t="s">
        <v>284</v>
      </c>
      <c r="C129" s="4" t="s">
        <v>18</v>
      </c>
      <c r="D129" s="8">
        <v>8170024</v>
      </c>
      <c r="E129" s="4" t="s">
        <v>244</v>
      </c>
      <c r="F129" s="4" t="s">
        <v>20</v>
      </c>
      <c r="G129" s="4" t="s">
        <v>285</v>
      </c>
      <c r="H129" s="4">
        <v>57</v>
      </c>
      <c r="I129" s="4">
        <v>55</v>
      </c>
      <c r="J129" s="5">
        <v>1</v>
      </c>
      <c r="K129" s="6">
        <v>40.2</v>
      </c>
      <c r="L129" s="9">
        <v>75</v>
      </c>
      <c r="M129" s="9">
        <f t="shared" si="3"/>
        <v>22.5</v>
      </c>
      <c r="N129" s="10">
        <f t="shared" si="5"/>
        <v>62.7</v>
      </c>
      <c r="O129" s="5">
        <v>4</v>
      </c>
    </row>
    <row r="130" spans="1:15" ht="28.5">
      <c r="A130" s="4">
        <v>127</v>
      </c>
      <c r="B130" s="4" t="s">
        <v>286</v>
      </c>
      <c r="C130" s="4" t="s">
        <v>18</v>
      </c>
      <c r="D130" s="8">
        <v>8170024</v>
      </c>
      <c r="E130" s="4" t="s">
        <v>244</v>
      </c>
      <c r="F130" s="4" t="s">
        <v>20</v>
      </c>
      <c r="G130" s="4" t="s">
        <v>287</v>
      </c>
      <c r="H130" s="4">
        <v>56.2</v>
      </c>
      <c r="I130" s="4">
        <v>51</v>
      </c>
      <c r="J130" s="5">
        <v>1</v>
      </c>
      <c r="K130" s="6">
        <v>38.52</v>
      </c>
      <c r="L130" s="9">
        <v>79.4</v>
      </c>
      <c r="M130" s="9">
        <f t="shared" si="3"/>
        <v>23.82</v>
      </c>
      <c r="N130" s="10">
        <f t="shared" si="5"/>
        <v>62.34</v>
      </c>
      <c r="O130" s="5">
        <v>5</v>
      </c>
    </row>
    <row r="131" spans="1:15" ht="28.5">
      <c r="A131" s="4">
        <v>128</v>
      </c>
      <c r="B131" s="4" t="s">
        <v>288</v>
      </c>
      <c r="C131" s="4" t="s">
        <v>18</v>
      </c>
      <c r="D131" s="8">
        <v>8170024</v>
      </c>
      <c r="E131" s="4" t="s">
        <v>244</v>
      </c>
      <c r="F131" s="4" t="s">
        <v>20</v>
      </c>
      <c r="G131" s="4" t="s">
        <v>289</v>
      </c>
      <c r="H131" s="4">
        <v>60</v>
      </c>
      <c r="I131" s="4">
        <v>47.5</v>
      </c>
      <c r="J131" s="5">
        <v>1</v>
      </c>
      <c r="K131" s="6">
        <v>38.63</v>
      </c>
      <c r="L131" s="9">
        <v>71.4</v>
      </c>
      <c r="M131" s="9">
        <f t="shared" si="3"/>
        <v>21.42</v>
      </c>
      <c r="N131" s="10">
        <f t="shared" si="5"/>
        <v>60.050000000000004</v>
      </c>
      <c r="O131" s="5">
        <v>6</v>
      </c>
    </row>
    <row r="132" spans="1:15" ht="28.5">
      <c r="A132" s="4">
        <v>129</v>
      </c>
      <c r="B132" s="4" t="s">
        <v>290</v>
      </c>
      <c r="C132" s="4" t="s">
        <v>25</v>
      </c>
      <c r="D132" s="8">
        <v>8170025</v>
      </c>
      <c r="E132" s="4" t="s">
        <v>291</v>
      </c>
      <c r="F132" s="4" t="s">
        <v>58</v>
      </c>
      <c r="G132" s="4" t="s">
        <v>292</v>
      </c>
      <c r="H132" s="4">
        <v>66</v>
      </c>
      <c r="I132" s="4">
        <v>59</v>
      </c>
      <c r="J132" s="5">
        <v>0</v>
      </c>
      <c r="K132" s="6">
        <v>43.75</v>
      </c>
      <c r="L132" s="9">
        <v>77.6</v>
      </c>
      <c r="M132" s="9">
        <f t="shared" si="3"/>
        <v>23.279999999999998</v>
      </c>
      <c r="N132" s="10">
        <f t="shared" si="5"/>
        <v>67.03</v>
      </c>
      <c r="O132" s="5">
        <v>1</v>
      </c>
    </row>
    <row r="133" spans="1:15" ht="28.5">
      <c r="A133" s="4">
        <v>130</v>
      </c>
      <c r="B133" s="4" t="s">
        <v>293</v>
      </c>
      <c r="C133" s="4" t="s">
        <v>18</v>
      </c>
      <c r="D133" s="8">
        <v>8170025</v>
      </c>
      <c r="E133" s="4" t="s">
        <v>291</v>
      </c>
      <c r="F133" s="4" t="s">
        <v>58</v>
      </c>
      <c r="G133" s="4" t="s">
        <v>294</v>
      </c>
      <c r="H133" s="4">
        <v>58.6</v>
      </c>
      <c r="I133" s="4">
        <v>59</v>
      </c>
      <c r="J133" s="5">
        <v>1</v>
      </c>
      <c r="K133" s="6">
        <v>42.16</v>
      </c>
      <c r="L133" s="9">
        <v>79.8</v>
      </c>
      <c r="M133" s="9">
        <f aca="true" t="shared" si="6" ref="M133:M191">(L133*0.3)</f>
        <v>23.939999999999998</v>
      </c>
      <c r="N133" s="10">
        <f t="shared" si="5"/>
        <v>66.1</v>
      </c>
      <c r="O133" s="5">
        <v>2</v>
      </c>
    </row>
    <row r="134" spans="1:15" ht="28.5">
      <c r="A134" s="4">
        <v>131</v>
      </c>
      <c r="B134" s="4" t="s">
        <v>295</v>
      </c>
      <c r="C134" s="4" t="s">
        <v>18</v>
      </c>
      <c r="D134" s="8">
        <v>8170025</v>
      </c>
      <c r="E134" s="4" t="s">
        <v>291</v>
      </c>
      <c r="F134" s="4" t="s">
        <v>58</v>
      </c>
      <c r="G134" s="4" t="s">
        <v>296</v>
      </c>
      <c r="H134" s="4">
        <v>57</v>
      </c>
      <c r="I134" s="4">
        <v>57.5</v>
      </c>
      <c r="J134" s="5">
        <v>1</v>
      </c>
      <c r="K134" s="6">
        <v>41.08</v>
      </c>
      <c r="L134" s="5">
        <v>82</v>
      </c>
      <c r="M134" s="9">
        <f t="shared" si="6"/>
        <v>24.599999999999998</v>
      </c>
      <c r="N134" s="10">
        <f t="shared" si="5"/>
        <v>65.67999999999999</v>
      </c>
      <c r="O134" s="5">
        <v>3</v>
      </c>
    </row>
    <row r="135" spans="1:15" ht="28.5">
      <c r="A135" s="4">
        <v>132</v>
      </c>
      <c r="B135" s="4" t="s">
        <v>297</v>
      </c>
      <c r="C135" s="4" t="s">
        <v>25</v>
      </c>
      <c r="D135" s="8">
        <v>8170025</v>
      </c>
      <c r="E135" s="4" t="s">
        <v>291</v>
      </c>
      <c r="F135" s="4" t="s">
        <v>58</v>
      </c>
      <c r="G135" s="4" t="s">
        <v>298</v>
      </c>
      <c r="H135" s="4">
        <v>64</v>
      </c>
      <c r="I135" s="4">
        <v>47</v>
      </c>
      <c r="J135" s="5">
        <v>1</v>
      </c>
      <c r="K135" s="6">
        <v>39.85</v>
      </c>
      <c r="L135" s="9">
        <v>81.4</v>
      </c>
      <c r="M135" s="9">
        <f t="shared" si="6"/>
        <v>24.42</v>
      </c>
      <c r="N135" s="10">
        <f t="shared" si="5"/>
        <v>64.27000000000001</v>
      </c>
      <c r="O135" s="5">
        <v>4</v>
      </c>
    </row>
    <row r="136" spans="1:15" ht="28.5">
      <c r="A136" s="4">
        <v>133</v>
      </c>
      <c r="B136" s="4" t="s">
        <v>299</v>
      </c>
      <c r="C136" s="4" t="s">
        <v>18</v>
      </c>
      <c r="D136" s="8">
        <v>8170025</v>
      </c>
      <c r="E136" s="4" t="s">
        <v>291</v>
      </c>
      <c r="F136" s="4" t="s">
        <v>58</v>
      </c>
      <c r="G136" s="4" t="s">
        <v>300</v>
      </c>
      <c r="H136" s="4">
        <v>52.8</v>
      </c>
      <c r="I136" s="4">
        <v>60.5</v>
      </c>
      <c r="J136" s="5">
        <v>0</v>
      </c>
      <c r="K136" s="6">
        <v>39.66</v>
      </c>
      <c r="L136" s="9">
        <v>77.4</v>
      </c>
      <c r="M136" s="9">
        <f t="shared" si="6"/>
        <v>23.220000000000002</v>
      </c>
      <c r="N136" s="10">
        <f t="shared" si="5"/>
        <v>62.879999999999995</v>
      </c>
      <c r="O136" s="5">
        <v>5</v>
      </c>
    </row>
    <row r="137" spans="1:15" ht="28.5">
      <c r="A137" s="4">
        <v>134</v>
      </c>
      <c r="B137" s="4" t="s">
        <v>301</v>
      </c>
      <c r="C137" s="4" t="s">
        <v>25</v>
      </c>
      <c r="D137" s="8">
        <v>8170025</v>
      </c>
      <c r="E137" s="4" t="s">
        <v>291</v>
      </c>
      <c r="F137" s="4" t="s">
        <v>58</v>
      </c>
      <c r="G137" s="4" t="s">
        <v>302</v>
      </c>
      <c r="H137" s="4">
        <v>54.6</v>
      </c>
      <c r="I137" s="4">
        <v>54</v>
      </c>
      <c r="J137" s="5">
        <v>0</v>
      </c>
      <c r="K137" s="6">
        <v>38.01</v>
      </c>
      <c r="L137" s="9">
        <v>81.2</v>
      </c>
      <c r="M137" s="9">
        <f t="shared" si="6"/>
        <v>24.36</v>
      </c>
      <c r="N137" s="10">
        <f t="shared" si="5"/>
        <v>62.37</v>
      </c>
      <c r="O137" s="5">
        <v>6</v>
      </c>
    </row>
    <row r="138" spans="1:15" ht="28.5">
      <c r="A138" s="4">
        <v>135</v>
      </c>
      <c r="B138" s="4" t="s">
        <v>303</v>
      </c>
      <c r="C138" s="4" t="s">
        <v>18</v>
      </c>
      <c r="D138" s="8">
        <v>8170025</v>
      </c>
      <c r="E138" s="4" t="s">
        <v>291</v>
      </c>
      <c r="F138" s="4" t="s">
        <v>58</v>
      </c>
      <c r="G138" s="4" t="s">
        <v>304</v>
      </c>
      <c r="H138" s="4">
        <v>56</v>
      </c>
      <c r="I138" s="4">
        <v>55</v>
      </c>
      <c r="J138" s="5">
        <v>1</v>
      </c>
      <c r="K138" s="6">
        <v>39.85</v>
      </c>
      <c r="L138" s="9">
        <v>74.6</v>
      </c>
      <c r="M138" s="9">
        <f t="shared" si="6"/>
        <v>22.38</v>
      </c>
      <c r="N138" s="10">
        <f t="shared" si="5"/>
        <v>62.230000000000004</v>
      </c>
      <c r="O138" s="5">
        <v>7</v>
      </c>
    </row>
    <row r="139" spans="1:15" ht="28.5">
      <c r="A139" s="4">
        <v>136</v>
      </c>
      <c r="B139" s="4" t="s">
        <v>305</v>
      </c>
      <c r="C139" s="4" t="s">
        <v>18</v>
      </c>
      <c r="D139" s="8">
        <v>8170025</v>
      </c>
      <c r="E139" s="4" t="s">
        <v>291</v>
      </c>
      <c r="F139" s="4" t="s">
        <v>58</v>
      </c>
      <c r="G139" s="4" t="s">
        <v>306</v>
      </c>
      <c r="H139" s="4">
        <v>58.6</v>
      </c>
      <c r="I139" s="4">
        <v>54</v>
      </c>
      <c r="J139" s="5">
        <v>0</v>
      </c>
      <c r="K139" s="6">
        <v>39.41</v>
      </c>
      <c r="L139" s="9">
        <v>75.2</v>
      </c>
      <c r="M139" s="9">
        <f t="shared" si="6"/>
        <v>22.56</v>
      </c>
      <c r="N139" s="10">
        <f t="shared" si="5"/>
        <v>61.97</v>
      </c>
      <c r="O139" s="5">
        <v>8</v>
      </c>
    </row>
    <row r="140" spans="1:15" ht="28.5">
      <c r="A140" s="4">
        <v>137</v>
      </c>
      <c r="B140" s="4" t="s">
        <v>307</v>
      </c>
      <c r="C140" s="4" t="s">
        <v>18</v>
      </c>
      <c r="D140" s="8">
        <v>8170025</v>
      </c>
      <c r="E140" s="4" t="s">
        <v>291</v>
      </c>
      <c r="F140" s="4" t="s">
        <v>58</v>
      </c>
      <c r="G140" s="4" t="s">
        <v>308</v>
      </c>
      <c r="H140" s="4">
        <v>55.6</v>
      </c>
      <c r="I140" s="4">
        <v>53</v>
      </c>
      <c r="J140" s="5">
        <v>0</v>
      </c>
      <c r="K140" s="6">
        <v>38.01</v>
      </c>
      <c r="L140" s="9" t="s">
        <v>88</v>
      </c>
      <c r="M140" s="9">
        <v>0</v>
      </c>
      <c r="N140" s="10">
        <v>38.01</v>
      </c>
      <c r="O140" s="5">
        <v>9</v>
      </c>
    </row>
    <row r="141" spans="1:15" ht="28.5">
      <c r="A141" s="4">
        <v>138</v>
      </c>
      <c r="B141" s="4" t="s">
        <v>309</v>
      </c>
      <c r="C141" s="4" t="s">
        <v>18</v>
      </c>
      <c r="D141" s="8">
        <v>8170026</v>
      </c>
      <c r="E141" s="4" t="s">
        <v>291</v>
      </c>
      <c r="F141" s="4" t="s">
        <v>94</v>
      </c>
      <c r="G141" s="4" t="s">
        <v>310</v>
      </c>
      <c r="H141" s="4">
        <v>60.4</v>
      </c>
      <c r="I141" s="4">
        <v>50.5</v>
      </c>
      <c r="J141" s="5">
        <v>1</v>
      </c>
      <c r="K141" s="6">
        <v>39.82</v>
      </c>
      <c r="L141" s="9">
        <v>83.2</v>
      </c>
      <c r="M141" s="9">
        <f t="shared" si="6"/>
        <v>24.96</v>
      </c>
      <c r="N141" s="10">
        <f aca="true" t="shared" si="7" ref="N141:N191">SUM(K141,(L141*30%))</f>
        <v>64.78</v>
      </c>
      <c r="O141" s="5">
        <v>1</v>
      </c>
    </row>
    <row r="142" spans="1:15" ht="28.5">
      <c r="A142" s="4">
        <v>139</v>
      </c>
      <c r="B142" s="4" t="s">
        <v>311</v>
      </c>
      <c r="C142" s="4" t="s">
        <v>18</v>
      </c>
      <c r="D142" s="8">
        <v>8170026</v>
      </c>
      <c r="E142" s="4" t="s">
        <v>291</v>
      </c>
      <c r="F142" s="4" t="s">
        <v>94</v>
      </c>
      <c r="G142" s="4" t="s">
        <v>312</v>
      </c>
      <c r="H142" s="4">
        <v>53.2</v>
      </c>
      <c r="I142" s="4">
        <v>48.5</v>
      </c>
      <c r="J142" s="5">
        <v>1</v>
      </c>
      <c r="K142" s="6">
        <v>36.6</v>
      </c>
      <c r="L142" s="9">
        <v>74.4</v>
      </c>
      <c r="M142" s="9">
        <f t="shared" si="6"/>
        <v>22.32</v>
      </c>
      <c r="N142" s="10">
        <f t="shared" si="7"/>
        <v>58.92</v>
      </c>
      <c r="O142" s="5">
        <v>2</v>
      </c>
    </row>
    <row r="143" spans="1:15" ht="28.5">
      <c r="A143" s="4">
        <v>140</v>
      </c>
      <c r="B143" s="4" t="s">
        <v>313</v>
      </c>
      <c r="C143" s="4" t="s">
        <v>18</v>
      </c>
      <c r="D143" s="8">
        <v>8170027</v>
      </c>
      <c r="E143" s="4" t="s">
        <v>291</v>
      </c>
      <c r="F143" s="4" t="s">
        <v>50</v>
      </c>
      <c r="G143" s="4" t="s">
        <v>314</v>
      </c>
      <c r="H143" s="4">
        <v>60.8</v>
      </c>
      <c r="I143" s="4">
        <v>56</v>
      </c>
      <c r="J143" s="5">
        <v>1</v>
      </c>
      <c r="K143" s="6">
        <v>41.88</v>
      </c>
      <c r="L143" s="9">
        <v>81.2</v>
      </c>
      <c r="M143" s="9">
        <f t="shared" si="6"/>
        <v>24.36</v>
      </c>
      <c r="N143" s="10">
        <f t="shared" si="7"/>
        <v>66.24000000000001</v>
      </c>
      <c r="O143" s="5">
        <v>1</v>
      </c>
    </row>
    <row r="144" spans="1:15" ht="28.5">
      <c r="A144" s="4">
        <v>141</v>
      </c>
      <c r="B144" s="4" t="s">
        <v>315</v>
      </c>
      <c r="C144" s="4" t="s">
        <v>18</v>
      </c>
      <c r="D144" s="8">
        <v>8170027</v>
      </c>
      <c r="E144" s="4" t="s">
        <v>291</v>
      </c>
      <c r="F144" s="4" t="s">
        <v>50</v>
      </c>
      <c r="G144" s="4" t="s">
        <v>316</v>
      </c>
      <c r="H144" s="4">
        <v>55.2</v>
      </c>
      <c r="I144" s="4">
        <v>61.5</v>
      </c>
      <c r="J144" s="5">
        <v>1</v>
      </c>
      <c r="K144" s="6">
        <v>41.85</v>
      </c>
      <c r="L144" s="9">
        <v>78.6</v>
      </c>
      <c r="M144" s="9">
        <f t="shared" si="6"/>
        <v>23.58</v>
      </c>
      <c r="N144" s="10">
        <f t="shared" si="7"/>
        <v>65.43</v>
      </c>
      <c r="O144" s="5">
        <v>2</v>
      </c>
    </row>
    <row r="145" spans="1:15" ht="28.5">
      <c r="A145" s="4">
        <v>142</v>
      </c>
      <c r="B145" s="4" t="s">
        <v>317</v>
      </c>
      <c r="C145" s="4" t="s">
        <v>18</v>
      </c>
      <c r="D145" s="8">
        <v>8170027</v>
      </c>
      <c r="E145" s="4" t="s">
        <v>291</v>
      </c>
      <c r="F145" s="4" t="s">
        <v>50</v>
      </c>
      <c r="G145" s="4" t="s">
        <v>318</v>
      </c>
      <c r="H145" s="4">
        <v>56.8</v>
      </c>
      <c r="I145" s="4">
        <v>52.5</v>
      </c>
      <c r="J145" s="5">
        <v>1</v>
      </c>
      <c r="K145" s="6">
        <v>39.26</v>
      </c>
      <c r="L145" s="9">
        <v>81.6</v>
      </c>
      <c r="M145" s="9">
        <f t="shared" si="6"/>
        <v>24.479999999999997</v>
      </c>
      <c r="N145" s="10">
        <f t="shared" si="7"/>
        <v>63.739999999999995</v>
      </c>
      <c r="O145" s="5">
        <v>3</v>
      </c>
    </row>
    <row r="146" spans="1:15" ht="28.5">
      <c r="A146" s="4">
        <v>143</v>
      </c>
      <c r="B146" s="4" t="s">
        <v>319</v>
      </c>
      <c r="C146" s="4" t="s">
        <v>18</v>
      </c>
      <c r="D146" s="8">
        <v>8170028</v>
      </c>
      <c r="E146" s="4" t="s">
        <v>291</v>
      </c>
      <c r="F146" s="4" t="s">
        <v>143</v>
      </c>
      <c r="G146" s="4" t="s">
        <v>320</v>
      </c>
      <c r="H146" s="4">
        <v>51.8</v>
      </c>
      <c r="I146" s="4">
        <v>46</v>
      </c>
      <c r="J146" s="5">
        <v>0</v>
      </c>
      <c r="K146" s="6">
        <v>34.23</v>
      </c>
      <c r="L146" s="9">
        <v>80.4</v>
      </c>
      <c r="M146" s="9">
        <f t="shared" si="6"/>
        <v>24.12</v>
      </c>
      <c r="N146" s="10">
        <f t="shared" si="7"/>
        <v>58.349999999999994</v>
      </c>
      <c r="O146" s="5">
        <v>1</v>
      </c>
    </row>
    <row r="147" spans="1:15" ht="28.5">
      <c r="A147" s="4">
        <v>144</v>
      </c>
      <c r="B147" s="4" t="s">
        <v>321</v>
      </c>
      <c r="C147" s="4" t="s">
        <v>18</v>
      </c>
      <c r="D147" s="8">
        <v>8170028</v>
      </c>
      <c r="E147" s="4" t="s">
        <v>291</v>
      </c>
      <c r="F147" s="4" t="s">
        <v>143</v>
      </c>
      <c r="G147" s="4" t="s">
        <v>322</v>
      </c>
      <c r="H147" s="4">
        <v>43.2</v>
      </c>
      <c r="I147" s="4">
        <v>55.5</v>
      </c>
      <c r="J147" s="5">
        <v>0</v>
      </c>
      <c r="K147" s="6">
        <v>34.55</v>
      </c>
      <c r="L147" s="9">
        <v>77.2</v>
      </c>
      <c r="M147" s="9">
        <f t="shared" si="6"/>
        <v>23.16</v>
      </c>
      <c r="N147" s="10">
        <f t="shared" si="7"/>
        <v>57.709999999999994</v>
      </c>
      <c r="O147" s="5">
        <v>2</v>
      </c>
    </row>
    <row r="148" spans="1:15" ht="28.5">
      <c r="A148" s="4">
        <v>145</v>
      </c>
      <c r="B148" s="4" t="s">
        <v>323</v>
      </c>
      <c r="C148" s="4" t="s">
        <v>18</v>
      </c>
      <c r="D148" s="8">
        <v>8170029</v>
      </c>
      <c r="E148" s="4" t="s">
        <v>324</v>
      </c>
      <c r="F148" s="4" t="s">
        <v>58</v>
      </c>
      <c r="G148" s="4" t="s">
        <v>325</v>
      </c>
      <c r="H148" s="4">
        <v>65</v>
      </c>
      <c r="I148" s="4">
        <v>56.5</v>
      </c>
      <c r="J148" s="5">
        <v>0</v>
      </c>
      <c r="K148" s="6">
        <v>42.53</v>
      </c>
      <c r="L148" s="9">
        <v>80.4</v>
      </c>
      <c r="M148" s="9">
        <f t="shared" si="6"/>
        <v>24.12</v>
      </c>
      <c r="N148" s="10">
        <f t="shared" si="7"/>
        <v>66.65</v>
      </c>
      <c r="O148" s="5">
        <v>1</v>
      </c>
    </row>
    <row r="149" spans="1:15" ht="28.5">
      <c r="A149" s="4">
        <v>146</v>
      </c>
      <c r="B149" s="4" t="s">
        <v>326</v>
      </c>
      <c r="C149" s="4" t="s">
        <v>18</v>
      </c>
      <c r="D149" s="8">
        <v>8170029</v>
      </c>
      <c r="E149" s="4" t="s">
        <v>324</v>
      </c>
      <c r="F149" s="4" t="s">
        <v>58</v>
      </c>
      <c r="G149" s="4" t="s">
        <v>327</v>
      </c>
      <c r="H149" s="4">
        <v>57.6</v>
      </c>
      <c r="I149" s="4">
        <v>59</v>
      </c>
      <c r="J149" s="5">
        <v>1</v>
      </c>
      <c r="K149" s="6">
        <v>41.81</v>
      </c>
      <c r="L149" s="9">
        <v>80.2</v>
      </c>
      <c r="M149" s="9">
        <f t="shared" si="6"/>
        <v>24.06</v>
      </c>
      <c r="N149" s="10">
        <f t="shared" si="7"/>
        <v>65.87</v>
      </c>
      <c r="O149" s="5">
        <v>2</v>
      </c>
    </row>
    <row r="150" spans="1:15" ht="28.5">
      <c r="A150" s="4">
        <v>147</v>
      </c>
      <c r="B150" s="4" t="s">
        <v>328</v>
      </c>
      <c r="C150" s="4" t="s">
        <v>18</v>
      </c>
      <c r="D150" s="8">
        <v>8170029</v>
      </c>
      <c r="E150" s="4" t="s">
        <v>324</v>
      </c>
      <c r="F150" s="4" t="s">
        <v>58</v>
      </c>
      <c r="G150" s="4" t="s">
        <v>329</v>
      </c>
      <c r="H150" s="4">
        <v>61.4</v>
      </c>
      <c r="I150" s="4">
        <v>51</v>
      </c>
      <c r="J150" s="5">
        <v>1</v>
      </c>
      <c r="K150" s="6">
        <v>40.34</v>
      </c>
      <c r="L150" s="9">
        <v>84.4</v>
      </c>
      <c r="M150" s="9">
        <f t="shared" si="6"/>
        <v>25.32</v>
      </c>
      <c r="N150" s="10">
        <f t="shared" si="7"/>
        <v>65.66</v>
      </c>
      <c r="O150" s="5">
        <v>3</v>
      </c>
    </row>
    <row r="151" spans="1:15" ht="28.5">
      <c r="A151" s="4">
        <v>148</v>
      </c>
      <c r="B151" s="4" t="s">
        <v>330</v>
      </c>
      <c r="C151" s="4" t="s">
        <v>25</v>
      </c>
      <c r="D151" s="8">
        <v>8170029</v>
      </c>
      <c r="E151" s="4" t="s">
        <v>324</v>
      </c>
      <c r="F151" s="4" t="s">
        <v>58</v>
      </c>
      <c r="G151" s="4" t="s">
        <v>331</v>
      </c>
      <c r="H151" s="4">
        <v>65.4</v>
      </c>
      <c r="I151" s="4">
        <v>49.5</v>
      </c>
      <c r="J151" s="5">
        <v>1</v>
      </c>
      <c r="K151" s="6">
        <v>41.22</v>
      </c>
      <c r="L151" s="9">
        <v>78.4</v>
      </c>
      <c r="M151" s="9">
        <f t="shared" si="6"/>
        <v>23.52</v>
      </c>
      <c r="N151" s="10">
        <f t="shared" si="7"/>
        <v>64.74</v>
      </c>
      <c r="O151" s="5">
        <v>4</v>
      </c>
    </row>
    <row r="152" spans="1:15" ht="28.5">
      <c r="A152" s="4">
        <v>149</v>
      </c>
      <c r="B152" s="4" t="s">
        <v>332</v>
      </c>
      <c r="C152" s="4" t="s">
        <v>25</v>
      </c>
      <c r="D152" s="8">
        <v>8170029</v>
      </c>
      <c r="E152" s="4" t="s">
        <v>324</v>
      </c>
      <c r="F152" s="4" t="s">
        <v>58</v>
      </c>
      <c r="G152" s="4" t="s">
        <v>333</v>
      </c>
      <c r="H152" s="4">
        <v>54.4</v>
      </c>
      <c r="I152" s="4">
        <v>53.5</v>
      </c>
      <c r="J152" s="5">
        <v>1</v>
      </c>
      <c r="K152" s="6">
        <v>38.77</v>
      </c>
      <c r="L152" s="9">
        <v>82.6</v>
      </c>
      <c r="M152" s="9">
        <f t="shared" si="6"/>
        <v>24.779999999999998</v>
      </c>
      <c r="N152" s="10">
        <f t="shared" si="7"/>
        <v>63.55</v>
      </c>
      <c r="O152" s="5">
        <v>5</v>
      </c>
    </row>
    <row r="153" spans="1:15" ht="28.5">
      <c r="A153" s="4">
        <v>150</v>
      </c>
      <c r="B153" s="4" t="s">
        <v>334</v>
      </c>
      <c r="C153" s="4" t="s">
        <v>18</v>
      </c>
      <c r="D153" s="8">
        <v>8170029</v>
      </c>
      <c r="E153" s="4" t="s">
        <v>324</v>
      </c>
      <c r="F153" s="4" t="s">
        <v>58</v>
      </c>
      <c r="G153" s="4" t="s">
        <v>335</v>
      </c>
      <c r="H153" s="4">
        <v>56.2</v>
      </c>
      <c r="I153" s="4">
        <v>53.5</v>
      </c>
      <c r="J153" s="5">
        <v>1</v>
      </c>
      <c r="K153" s="6">
        <v>39.4</v>
      </c>
      <c r="L153" s="9">
        <v>79.8</v>
      </c>
      <c r="M153" s="9">
        <f t="shared" si="6"/>
        <v>23.939999999999998</v>
      </c>
      <c r="N153" s="10">
        <f t="shared" si="7"/>
        <v>63.339999999999996</v>
      </c>
      <c r="O153" s="5">
        <v>6</v>
      </c>
    </row>
    <row r="154" spans="1:15" ht="28.5">
      <c r="A154" s="4">
        <v>151</v>
      </c>
      <c r="B154" s="4" t="s">
        <v>336</v>
      </c>
      <c r="C154" s="4" t="s">
        <v>18</v>
      </c>
      <c r="D154" s="8">
        <v>8170029</v>
      </c>
      <c r="E154" s="4" t="s">
        <v>324</v>
      </c>
      <c r="F154" s="4" t="s">
        <v>58</v>
      </c>
      <c r="G154" s="4" t="s">
        <v>337</v>
      </c>
      <c r="H154" s="4">
        <v>56.2</v>
      </c>
      <c r="I154" s="4">
        <v>47</v>
      </c>
      <c r="J154" s="5">
        <v>1</v>
      </c>
      <c r="K154" s="6">
        <v>37.12</v>
      </c>
      <c r="L154" s="9">
        <v>80</v>
      </c>
      <c r="M154" s="9">
        <f t="shared" si="6"/>
        <v>24</v>
      </c>
      <c r="N154" s="10">
        <f t="shared" si="7"/>
        <v>61.12</v>
      </c>
      <c r="O154" s="5">
        <v>7</v>
      </c>
    </row>
    <row r="155" spans="1:15" ht="28.5">
      <c r="A155" s="4">
        <v>152</v>
      </c>
      <c r="B155" s="4" t="s">
        <v>338</v>
      </c>
      <c r="C155" s="4" t="s">
        <v>25</v>
      </c>
      <c r="D155" s="8">
        <v>8170029</v>
      </c>
      <c r="E155" s="4" t="s">
        <v>324</v>
      </c>
      <c r="F155" s="4" t="s">
        <v>58</v>
      </c>
      <c r="G155" s="4" t="s">
        <v>339</v>
      </c>
      <c r="H155" s="4">
        <v>49.4</v>
      </c>
      <c r="I155" s="4">
        <v>52</v>
      </c>
      <c r="J155" s="5">
        <v>0</v>
      </c>
      <c r="K155" s="6">
        <v>35.49</v>
      </c>
      <c r="L155" s="9">
        <v>81.2</v>
      </c>
      <c r="M155" s="9">
        <f t="shared" si="6"/>
        <v>24.36</v>
      </c>
      <c r="N155" s="10">
        <f t="shared" si="7"/>
        <v>59.85</v>
      </c>
      <c r="O155" s="5">
        <v>8</v>
      </c>
    </row>
    <row r="156" spans="1:15" ht="28.5">
      <c r="A156" s="4">
        <v>153</v>
      </c>
      <c r="B156" s="4" t="s">
        <v>340</v>
      </c>
      <c r="C156" s="4" t="s">
        <v>18</v>
      </c>
      <c r="D156" s="8">
        <v>8170029</v>
      </c>
      <c r="E156" s="4" t="s">
        <v>324</v>
      </c>
      <c r="F156" s="4" t="s">
        <v>58</v>
      </c>
      <c r="G156" s="4" t="s">
        <v>341</v>
      </c>
      <c r="H156" s="4">
        <v>51.4</v>
      </c>
      <c r="I156" s="4">
        <v>44</v>
      </c>
      <c r="J156" s="5">
        <v>1</v>
      </c>
      <c r="K156" s="6">
        <v>34.39</v>
      </c>
      <c r="L156" s="9">
        <v>81.6</v>
      </c>
      <c r="M156" s="9">
        <f t="shared" si="6"/>
        <v>24.479999999999997</v>
      </c>
      <c r="N156" s="10">
        <f t="shared" si="7"/>
        <v>58.87</v>
      </c>
      <c r="O156" s="5">
        <v>9</v>
      </c>
    </row>
    <row r="157" spans="1:15" ht="28.5">
      <c r="A157" s="4">
        <v>154</v>
      </c>
      <c r="B157" s="4" t="s">
        <v>342</v>
      </c>
      <c r="C157" s="4" t="s">
        <v>18</v>
      </c>
      <c r="D157" s="8">
        <v>8170030</v>
      </c>
      <c r="E157" s="4" t="s">
        <v>324</v>
      </c>
      <c r="F157" s="4" t="s">
        <v>20</v>
      </c>
      <c r="G157" s="4" t="s">
        <v>343</v>
      </c>
      <c r="H157" s="4">
        <v>47.8</v>
      </c>
      <c r="I157" s="4">
        <v>60.5</v>
      </c>
      <c r="J157" s="5">
        <v>1</v>
      </c>
      <c r="K157" s="6">
        <v>38.91</v>
      </c>
      <c r="L157" s="9">
        <v>77.8</v>
      </c>
      <c r="M157" s="9">
        <f t="shared" si="6"/>
        <v>23.34</v>
      </c>
      <c r="N157" s="10">
        <f t="shared" si="7"/>
        <v>62.25</v>
      </c>
      <c r="O157" s="5">
        <v>1</v>
      </c>
    </row>
    <row r="158" spans="1:15" ht="28.5">
      <c r="A158" s="4">
        <v>155</v>
      </c>
      <c r="B158" s="4" t="s">
        <v>344</v>
      </c>
      <c r="C158" s="4" t="s">
        <v>18</v>
      </c>
      <c r="D158" s="8">
        <v>8170030</v>
      </c>
      <c r="E158" s="4" t="s">
        <v>324</v>
      </c>
      <c r="F158" s="4" t="s">
        <v>20</v>
      </c>
      <c r="G158" s="4" t="s">
        <v>345</v>
      </c>
      <c r="H158" s="4">
        <v>42.8</v>
      </c>
      <c r="I158" s="4">
        <v>51</v>
      </c>
      <c r="J158" s="5">
        <v>1</v>
      </c>
      <c r="K158" s="6">
        <v>33.83</v>
      </c>
      <c r="L158" s="9">
        <v>80</v>
      </c>
      <c r="M158" s="9">
        <f t="shared" si="6"/>
        <v>24</v>
      </c>
      <c r="N158" s="10">
        <f t="shared" si="7"/>
        <v>57.83</v>
      </c>
      <c r="O158" s="5">
        <v>2</v>
      </c>
    </row>
    <row r="159" spans="1:15" ht="28.5">
      <c r="A159" s="4">
        <v>156</v>
      </c>
      <c r="B159" s="4" t="s">
        <v>346</v>
      </c>
      <c r="C159" s="4" t="s">
        <v>18</v>
      </c>
      <c r="D159" s="8">
        <v>8170030</v>
      </c>
      <c r="E159" s="4" t="s">
        <v>324</v>
      </c>
      <c r="F159" s="4" t="s">
        <v>20</v>
      </c>
      <c r="G159" s="4" t="s">
        <v>347</v>
      </c>
      <c r="H159" s="4">
        <v>48.4</v>
      </c>
      <c r="I159" s="4">
        <v>47</v>
      </c>
      <c r="J159" s="5">
        <v>1</v>
      </c>
      <c r="K159" s="6">
        <v>34.39</v>
      </c>
      <c r="L159" s="9">
        <v>78</v>
      </c>
      <c r="M159" s="9">
        <f t="shared" si="6"/>
        <v>23.4</v>
      </c>
      <c r="N159" s="10">
        <f t="shared" si="7"/>
        <v>57.79</v>
      </c>
      <c r="O159" s="5">
        <v>3</v>
      </c>
    </row>
    <row r="160" spans="1:15" ht="28.5">
      <c r="A160" s="4">
        <v>157</v>
      </c>
      <c r="B160" s="4" t="s">
        <v>348</v>
      </c>
      <c r="C160" s="4" t="s">
        <v>18</v>
      </c>
      <c r="D160" s="8">
        <v>8170030</v>
      </c>
      <c r="E160" s="4" t="s">
        <v>324</v>
      </c>
      <c r="F160" s="4" t="s">
        <v>20</v>
      </c>
      <c r="G160" s="4" t="s">
        <v>349</v>
      </c>
      <c r="H160" s="4">
        <v>41.4</v>
      </c>
      <c r="I160" s="4">
        <v>47.5</v>
      </c>
      <c r="J160" s="5">
        <v>1</v>
      </c>
      <c r="K160" s="6">
        <v>32.12</v>
      </c>
      <c r="L160" s="9">
        <v>79</v>
      </c>
      <c r="M160" s="9">
        <f t="shared" si="6"/>
        <v>23.7</v>
      </c>
      <c r="N160" s="10">
        <f t="shared" si="7"/>
        <v>55.81999999999999</v>
      </c>
      <c r="O160" s="5">
        <v>4</v>
      </c>
    </row>
    <row r="161" spans="1:15" ht="28.5">
      <c r="A161" s="4">
        <v>158</v>
      </c>
      <c r="B161" s="4" t="s">
        <v>350</v>
      </c>
      <c r="C161" s="4" t="s">
        <v>18</v>
      </c>
      <c r="D161" s="8">
        <v>8170030</v>
      </c>
      <c r="E161" s="4" t="s">
        <v>324</v>
      </c>
      <c r="F161" s="4" t="s">
        <v>20</v>
      </c>
      <c r="G161" s="4" t="s">
        <v>351</v>
      </c>
      <c r="H161" s="4">
        <v>40.2</v>
      </c>
      <c r="I161" s="4">
        <v>45</v>
      </c>
      <c r="J161" s="5">
        <v>1</v>
      </c>
      <c r="K161" s="6">
        <v>30.82</v>
      </c>
      <c r="L161" s="9">
        <v>80.6</v>
      </c>
      <c r="M161" s="9">
        <f t="shared" si="6"/>
        <v>24.179999999999996</v>
      </c>
      <c r="N161" s="10">
        <f t="shared" si="7"/>
        <v>55</v>
      </c>
      <c r="O161" s="5">
        <v>5</v>
      </c>
    </row>
    <row r="162" spans="1:15" ht="28.5">
      <c r="A162" s="4">
        <v>159</v>
      </c>
      <c r="B162" s="4" t="s">
        <v>352</v>
      </c>
      <c r="C162" s="4" t="s">
        <v>25</v>
      </c>
      <c r="D162" s="8">
        <v>8170031</v>
      </c>
      <c r="E162" s="4" t="s">
        <v>324</v>
      </c>
      <c r="F162" s="4" t="s">
        <v>143</v>
      </c>
      <c r="G162" s="4" t="s">
        <v>353</v>
      </c>
      <c r="H162" s="4">
        <v>60.8</v>
      </c>
      <c r="I162" s="4">
        <v>48</v>
      </c>
      <c r="J162" s="5">
        <v>0</v>
      </c>
      <c r="K162" s="6">
        <v>38.08</v>
      </c>
      <c r="L162" s="9">
        <v>77.4</v>
      </c>
      <c r="M162" s="9">
        <f t="shared" si="6"/>
        <v>23.220000000000002</v>
      </c>
      <c r="N162" s="10">
        <f t="shared" si="7"/>
        <v>61.3</v>
      </c>
      <c r="O162" s="5">
        <v>1</v>
      </c>
    </row>
    <row r="163" spans="1:15" ht="28.5">
      <c r="A163" s="4">
        <v>160</v>
      </c>
      <c r="B163" s="4" t="s">
        <v>354</v>
      </c>
      <c r="C163" s="4" t="s">
        <v>25</v>
      </c>
      <c r="D163" s="8">
        <v>8170031</v>
      </c>
      <c r="E163" s="4" t="s">
        <v>324</v>
      </c>
      <c r="F163" s="4" t="s">
        <v>143</v>
      </c>
      <c r="G163" s="4" t="s">
        <v>355</v>
      </c>
      <c r="H163" s="4">
        <v>54.2</v>
      </c>
      <c r="I163" s="4">
        <v>53</v>
      </c>
      <c r="J163" s="5">
        <v>0</v>
      </c>
      <c r="K163" s="6">
        <v>37.52</v>
      </c>
      <c r="L163" s="9">
        <v>78.6</v>
      </c>
      <c r="M163" s="9">
        <f t="shared" si="6"/>
        <v>23.58</v>
      </c>
      <c r="N163" s="10">
        <f t="shared" si="7"/>
        <v>61.1</v>
      </c>
      <c r="O163" s="5">
        <v>2</v>
      </c>
    </row>
    <row r="164" spans="1:15" ht="28.5">
      <c r="A164" s="4">
        <v>161</v>
      </c>
      <c r="B164" s="4" t="s">
        <v>356</v>
      </c>
      <c r="C164" s="4" t="s">
        <v>18</v>
      </c>
      <c r="D164" s="8">
        <v>8170032</v>
      </c>
      <c r="E164" s="4" t="s">
        <v>357</v>
      </c>
      <c r="F164" s="4" t="s">
        <v>58</v>
      </c>
      <c r="G164" s="4" t="s">
        <v>358</v>
      </c>
      <c r="H164" s="4">
        <v>61</v>
      </c>
      <c r="I164" s="4">
        <v>64.5</v>
      </c>
      <c r="J164" s="5">
        <v>1</v>
      </c>
      <c r="K164" s="6">
        <v>44.93</v>
      </c>
      <c r="L164" s="9">
        <v>82.8</v>
      </c>
      <c r="M164" s="9">
        <f t="shared" si="6"/>
        <v>24.84</v>
      </c>
      <c r="N164" s="10">
        <f t="shared" si="7"/>
        <v>69.77</v>
      </c>
      <c r="O164" s="5">
        <v>1</v>
      </c>
    </row>
    <row r="165" spans="1:15" ht="28.5">
      <c r="A165" s="4">
        <v>162</v>
      </c>
      <c r="B165" s="4" t="s">
        <v>359</v>
      </c>
      <c r="C165" s="4" t="s">
        <v>18</v>
      </c>
      <c r="D165" s="8">
        <v>8170032</v>
      </c>
      <c r="E165" s="4" t="s">
        <v>357</v>
      </c>
      <c r="F165" s="4" t="s">
        <v>58</v>
      </c>
      <c r="G165" s="4" t="s">
        <v>360</v>
      </c>
      <c r="H165" s="4">
        <v>51.2</v>
      </c>
      <c r="I165" s="4">
        <v>63.5</v>
      </c>
      <c r="J165" s="5">
        <v>0</v>
      </c>
      <c r="K165" s="6">
        <v>40.15</v>
      </c>
      <c r="L165" s="9">
        <v>81.2</v>
      </c>
      <c r="M165" s="9">
        <f t="shared" si="6"/>
        <v>24.36</v>
      </c>
      <c r="N165" s="10">
        <f t="shared" si="7"/>
        <v>64.50999999999999</v>
      </c>
      <c r="O165" s="5">
        <v>2</v>
      </c>
    </row>
    <row r="166" spans="1:15" ht="28.5">
      <c r="A166" s="4">
        <v>163</v>
      </c>
      <c r="B166" s="4" t="s">
        <v>361</v>
      </c>
      <c r="C166" s="4" t="s">
        <v>25</v>
      </c>
      <c r="D166" s="8">
        <v>8170032</v>
      </c>
      <c r="E166" s="4" t="s">
        <v>357</v>
      </c>
      <c r="F166" s="4" t="s">
        <v>58</v>
      </c>
      <c r="G166" s="4" t="s">
        <v>362</v>
      </c>
      <c r="H166" s="4">
        <v>48.2</v>
      </c>
      <c r="I166" s="4">
        <v>53.5</v>
      </c>
      <c r="J166" s="5">
        <v>0</v>
      </c>
      <c r="K166" s="6">
        <v>35.6</v>
      </c>
      <c r="L166" s="9">
        <v>75</v>
      </c>
      <c r="M166" s="9">
        <f t="shared" si="6"/>
        <v>22.5</v>
      </c>
      <c r="N166" s="10">
        <f t="shared" si="7"/>
        <v>58.1</v>
      </c>
      <c r="O166" s="5">
        <v>3</v>
      </c>
    </row>
    <row r="167" spans="1:15" ht="28.5">
      <c r="A167" s="4">
        <v>164</v>
      </c>
      <c r="B167" s="4" t="s">
        <v>363</v>
      </c>
      <c r="C167" s="4" t="s">
        <v>18</v>
      </c>
      <c r="D167" s="8">
        <v>8170033</v>
      </c>
      <c r="E167" s="4" t="s">
        <v>357</v>
      </c>
      <c r="F167" s="4" t="s">
        <v>94</v>
      </c>
      <c r="G167" s="4" t="s">
        <v>364</v>
      </c>
      <c r="H167" s="4">
        <v>62.2</v>
      </c>
      <c r="I167" s="4">
        <v>62.5</v>
      </c>
      <c r="J167" s="5">
        <v>0</v>
      </c>
      <c r="K167" s="6">
        <v>43.65</v>
      </c>
      <c r="L167" s="9">
        <v>81</v>
      </c>
      <c r="M167" s="9">
        <f t="shared" si="6"/>
        <v>24.3</v>
      </c>
      <c r="N167" s="10">
        <f t="shared" si="7"/>
        <v>67.95</v>
      </c>
      <c r="O167" s="5">
        <v>1</v>
      </c>
    </row>
    <row r="168" spans="1:15" ht="28.5">
      <c r="A168" s="4">
        <v>165</v>
      </c>
      <c r="B168" s="4" t="s">
        <v>365</v>
      </c>
      <c r="C168" s="4" t="s">
        <v>18</v>
      </c>
      <c r="D168" s="8">
        <v>8170033</v>
      </c>
      <c r="E168" s="4" t="s">
        <v>357</v>
      </c>
      <c r="F168" s="4" t="s">
        <v>94</v>
      </c>
      <c r="G168" s="4" t="s">
        <v>366</v>
      </c>
      <c r="H168" s="4">
        <v>57.2</v>
      </c>
      <c r="I168" s="4">
        <v>65.5</v>
      </c>
      <c r="J168" s="5">
        <v>0</v>
      </c>
      <c r="K168" s="6">
        <v>42.95</v>
      </c>
      <c r="L168" s="9">
        <v>82</v>
      </c>
      <c r="M168" s="9">
        <f t="shared" si="6"/>
        <v>24.599999999999998</v>
      </c>
      <c r="N168" s="10">
        <f t="shared" si="7"/>
        <v>67.55</v>
      </c>
      <c r="O168" s="5">
        <v>2</v>
      </c>
    </row>
    <row r="169" spans="1:15" ht="28.5">
      <c r="A169" s="4">
        <v>166</v>
      </c>
      <c r="B169" s="4" t="s">
        <v>367</v>
      </c>
      <c r="C169" s="4" t="s">
        <v>18</v>
      </c>
      <c r="D169" s="8">
        <v>8170033</v>
      </c>
      <c r="E169" s="4" t="s">
        <v>357</v>
      </c>
      <c r="F169" s="4" t="s">
        <v>94</v>
      </c>
      <c r="G169" s="4" t="s">
        <v>368</v>
      </c>
      <c r="H169" s="4">
        <v>41.4</v>
      </c>
      <c r="I169" s="4">
        <v>44.5</v>
      </c>
      <c r="J169" s="5">
        <v>1</v>
      </c>
      <c r="K169" s="6">
        <v>31.07</v>
      </c>
      <c r="L169" s="9">
        <v>80.4</v>
      </c>
      <c r="M169" s="9">
        <f t="shared" si="6"/>
        <v>24.12</v>
      </c>
      <c r="N169" s="10">
        <f t="shared" si="7"/>
        <v>55.19</v>
      </c>
      <c r="O169" s="5">
        <v>3</v>
      </c>
    </row>
    <row r="170" spans="1:15" ht="28.5">
      <c r="A170" s="4">
        <v>167</v>
      </c>
      <c r="B170" s="4" t="s">
        <v>369</v>
      </c>
      <c r="C170" s="4" t="s">
        <v>18</v>
      </c>
      <c r="D170" s="8">
        <v>8170034</v>
      </c>
      <c r="E170" s="4" t="s">
        <v>357</v>
      </c>
      <c r="F170" s="4" t="s">
        <v>143</v>
      </c>
      <c r="G170" s="4" t="s">
        <v>370</v>
      </c>
      <c r="H170" s="4">
        <v>61.2</v>
      </c>
      <c r="I170" s="4">
        <v>61</v>
      </c>
      <c r="J170" s="5">
        <v>1</v>
      </c>
      <c r="K170" s="6">
        <v>43.77</v>
      </c>
      <c r="L170" s="9">
        <v>84.8</v>
      </c>
      <c r="M170" s="9">
        <f t="shared" si="6"/>
        <v>25.439999999999998</v>
      </c>
      <c r="N170" s="10">
        <f t="shared" si="7"/>
        <v>69.21000000000001</v>
      </c>
      <c r="O170" s="5">
        <v>1</v>
      </c>
    </row>
    <row r="171" spans="1:15" ht="28.5">
      <c r="A171" s="4">
        <v>168</v>
      </c>
      <c r="B171" s="4" t="s">
        <v>371</v>
      </c>
      <c r="C171" s="4" t="s">
        <v>25</v>
      </c>
      <c r="D171" s="8">
        <v>8170035</v>
      </c>
      <c r="E171" s="4" t="s">
        <v>372</v>
      </c>
      <c r="F171" s="4" t="s">
        <v>122</v>
      </c>
      <c r="G171" s="4" t="s">
        <v>373</v>
      </c>
      <c r="H171" s="4">
        <v>34.4</v>
      </c>
      <c r="I171" s="4">
        <v>48.5</v>
      </c>
      <c r="J171" s="5">
        <v>0</v>
      </c>
      <c r="K171" s="6">
        <v>29.02</v>
      </c>
      <c r="L171" s="9">
        <v>71.4</v>
      </c>
      <c r="M171" s="9">
        <f t="shared" si="6"/>
        <v>21.42</v>
      </c>
      <c r="N171" s="10">
        <f t="shared" si="7"/>
        <v>50.44</v>
      </c>
      <c r="O171" s="5">
        <v>1</v>
      </c>
    </row>
    <row r="172" spans="1:15" ht="28.5">
      <c r="A172" s="4">
        <v>169</v>
      </c>
      <c r="B172" s="4" t="s">
        <v>374</v>
      </c>
      <c r="C172" s="4" t="s">
        <v>25</v>
      </c>
      <c r="D172" s="8">
        <v>8170036</v>
      </c>
      <c r="E172" s="4" t="s">
        <v>372</v>
      </c>
      <c r="F172" s="4" t="s">
        <v>104</v>
      </c>
      <c r="G172" s="4" t="s">
        <v>375</v>
      </c>
      <c r="H172" s="4">
        <v>60.6</v>
      </c>
      <c r="I172" s="4">
        <v>57</v>
      </c>
      <c r="J172" s="5">
        <v>0</v>
      </c>
      <c r="K172" s="6">
        <v>41.16</v>
      </c>
      <c r="L172" s="9">
        <v>76.4</v>
      </c>
      <c r="M172" s="9">
        <f t="shared" si="6"/>
        <v>22.92</v>
      </c>
      <c r="N172" s="10">
        <f t="shared" si="7"/>
        <v>64.08</v>
      </c>
      <c r="O172" s="5">
        <v>1</v>
      </c>
    </row>
    <row r="173" spans="1:15" ht="28.5">
      <c r="A173" s="4">
        <v>170</v>
      </c>
      <c r="B173" s="4" t="s">
        <v>376</v>
      </c>
      <c r="C173" s="4" t="s">
        <v>25</v>
      </c>
      <c r="D173" s="8">
        <v>8170036</v>
      </c>
      <c r="E173" s="4" t="s">
        <v>372</v>
      </c>
      <c r="F173" s="4" t="s">
        <v>104</v>
      </c>
      <c r="G173" s="4" t="s">
        <v>377</v>
      </c>
      <c r="H173" s="4">
        <v>52.8</v>
      </c>
      <c r="I173" s="4">
        <v>54.5</v>
      </c>
      <c r="J173" s="5">
        <v>1</v>
      </c>
      <c r="K173" s="6">
        <v>38.56</v>
      </c>
      <c r="L173" s="9">
        <v>78.8</v>
      </c>
      <c r="M173" s="9">
        <f t="shared" si="6"/>
        <v>23.639999999999997</v>
      </c>
      <c r="N173" s="10">
        <f t="shared" si="7"/>
        <v>62.2</v>
      </c>
      <c r="O173" s="5">
        <v>2</v>
      </c>
    </row>
    <row r="174" spans="1:15" ht="28.5">
      <c r="A174" s="4">
        <v>171</v>
      </c>
      <c r="B174" s="4" t="s">
        <v>378</v>
      </c>
      <c r="C174" s="4" t="s">
        <v>25</v>
      </c>
      <c r="D174" s="8">
        <v>8170036</v>
      </c>
      <c r="E174" s="4" t="s">
        <v>372</v>
      </c>
      <c r="F174" s="4" t="s">
        <v>104</v>
      </c>
      <c r="G174" s="4" t="s">
        <v>379</v>
      </c>
      <c r="H174" s="4">
        <v>47.4</v>
      </c>
      <c r="I174" s="4">
        <v>48.5</v>
      </c>
      <c r="J174" s="5">
        <v>1</v>
      </c>
      <c r="K174" s="6">
        <v>34.57</v>
      </c>
      <c r="L174" s="9">
        <v>81.6</v>
      </c>
      <c r="M174" s="9">
        <f t="shared" si="6"/>
        <v>24.479999999999997</v>
      </c>
      <c r="N174" s="10">
        <f t="shared" si="7"/>
        <v>59.05</v>
      </c>
      <c r="O174" s="5">
        <v>3</v>
      </c>
    </row>
    <row r="175" spans="1:15" ht="28.5">
      <c r="A175" s="4">
        <v>172</v>
      </c>
      <c r="B175" s="4" t="s">
        <v>380</v>
      </c>
      <c r="C175" s="4" t="s">
        <v>25</v>
      </c>
      <c r="D175" s="8">
        <v>8170036</v>
      </c>
      <c r="E175" s="4" t="s">
        <v>372</v>
      </c>
      <c r="F175" s="4" t="s">
        <v>104</v>
      </c>
      <c r="G175" s="4" t="s">
        <v>381</v>
      </c>
      <c r="H175" s="4">
        <v>52.6</v>
      </c>
      <c r="I175" s="4">
        <v>47.5</v>
      </c>
      <c r="J175" s="5">
        <v>0</v>
      </c>
      <c r="K175" s="6">
        <v>35.04</v>
      </c>
      <c r="L175" s="9">
        <v>78.2</v>
      </c>
      <c r="M175" s="9">
        <f t="shared" si="6"/>
        <v>23.46</v>
      </c>
      <c r="N175" s="10">
        <f t="shared" si="7"/>
        <v>58.5</v>
      </c>
      <c r="O175" s="5">
        <v>4</v>
      </c>
    </row>
    <row r="176" spans="1:15" ht="28.5">
      <c r="A176" s="4">
        <v>173</v>
      </c>
      <c r="B176" s="4" t="s">
        <v>382</v>
      </c>
      <c r="C176" s="4" t="s">
        <v>25</v>
      </c>
      <c r="D176" s="8">
        <v>8170036</v>
      </c>
      <c r="E176" s="4" t="s">
        <v>372</v>
      </c>
      <c r="F176" s="4" t="s">
        <v>104</v>
      </c>
      <c r="G176" s="4" t="s">
        <v>383</v>
      </c>
      <c r="H176" s="4">
        <v>43</v>
      </c>
      <c r="I176" s="4">
        <v>56.5</v>
      </c>
      <c r="J176" s="5">
        <v>0</v>
      </c>
      <c r="K176" s="6">
        <v>34.83</v>
      </c>
      <c r="L176" s="9">
        <v>77.4</v>
      </c>
      <c r="M176" s="9">
        <f t="shared" si="6"/>
        <v>23.220000000000002</v>
      </c>
      <c r="N176" s="10">
        <f t="shared" si="7"/>
        <v>58.05</v>
      </c>
      <c r="O176" s="5">
        <v>5</v>
      </c>
    </row>
    <row r="177" spans="1:15" ht="28.5">
      <c r="A177" s="4">
        <v>174</v>
      </c>
      <c r="B177" s="4" t="s">
        <v>384</v>
      </c>
      <c r="C177" s="4" t="s">
        <v>25</v>
      </c>
      <c r="D177" s="8">
        <v>8170036</v>
      </c>
      <c r="E177" s="4" t="s">
        <v>372</v>
      </c>
      <c r="F177" s="4" t="s">
        <v>104</v>
      </c>
      <c r="G177" s="4" t="s">
        <v>385</v>
      </c>
      <c r="H177" s="4">
        <v>44.2</v>
      </c>
      <c r="I177" s="4">
        <v>46.5</v>
      </c>
      <c r="J177" s="5">
        <v>3</v>
      </c>
      <c r="K177" s="6">
        <v>34.75</v>
      </c>
      <c r="L177" s="9">
        <v>76</v>
      </c>
      <c r="M177" s="9">
        <f t="shared" si="6"/>
        <v>22.8</v>
      </c>
      <c r="N177" s="10">
        <f t="shared" si="7"/>
        <v>57.55</v>
      </c>
      <c r="O177" s="5">
        <v>6</v>
      </c>
    </row>
    <row r="178" spans="1:15" ht="28.5">
      <c r="A178" s="4">
        <v>175</v>
      </c>
      <c r="B178" s="4" t="s">
        <v>386</v>
      </c>
      <c r="C178" s="4" t="s">
        <v>18</v>
      </c>
      <c r="D178" s="8">
        <v>8170037</v>
      </c>
      <c r="E178" s="4" t="s">
        <v>387</v>
      </c>
      <c r="F178" s="4" t="s">
        <v>94</v>
      </c>
      <c r="G178" s="4" t="s">
        <v>388</v>
      </c>
      <c r="H178" s="4">
        <v>63.6</v>
      </c>
      <c r="I178" s="4">
        <v>57.5</v>
      </c>
      <c r="J178" s="5">
        <v>1</v>
      </c>
      <c r="K178" s="6">
        <v>43.39</v>
      </c>
      <c r="L178" s="9">
        <v>82.2</v>
      </c>
      <c r="M178" s="9">
        <f t="shared" si="6"/>
        <v>24.66</v>
      </c>
      <c r="N178" s="10">
        <f t="shared" si="7"/>
        <v>68.05</v>
      </c>
      <c r="O178" s="5">
        <v>1</v>
      </c>
    </row>
    <row r="179" spans="1:15" ht="28.5">
      <c r="A179" s="4">
        <v>176</v>
      </c>
      <c r="B179" s="4" t="s">
        <v>389</v>
      </c>
      <c r="C179" s="4" t="s">
        <v>18</v>
      </c>
      <c r="D179" s="8">
        <v>8170037</v>
      </c>
      <c r="E179" s="4" t="s">
        <v>387</v>
      </c>
      <c r="F179" s="4" t="s">
        <v>94</v>
      </c>
      <c r="G179" s="4" t="s">
        <v>390</v>
      </c>
      <c r="H179" s="4">
        <v>60.2</v>
      </c>
      <c r="I179" s="4">
        <v>55</v>
      </c>
      <c r="J179" s="5">
        <v>1</v>
      </c>
      <c r="K179" s="6">
        <v>41.32</v>
      </c>
      <c r="L179" s="9">
        <v>83.8</v>
      </c>
      <c r="M179" s="9">
        <f t="shared" si="6"/>
        <v>25.139999999999997</v>
      </c>
      <c r="N179" s="10">
        <f t="shared" si="7"/>
        <v>66.46</v>
      </c>
      <c r="O179" s="5">
        <v>2</v>
      </c>
    </row>
    <row r="180" spans="1:15" ht="28.5">
      <c r="A180" s="4">
        <v>177</v>
      </c>
      <c r="B180" s="4" t="s">
        <v>391</v>
      </c>
      <c r="C180" s="4" t="s">
        <v>25</v>
      </c>
      <c r="D180" s="8">
        <v>8170037</v>
      </c>
      <c r="E180" s="4" t="s">
        <v>387</v>
      </c>
      <c r="F180" s="4" t="s">
        <v>94</v>
      </c>
      <c r="G180" s="4" t="s">
        <v>392</v>
      </c>
      <c r="H180" s="4">
        <v>65.4</v>
      </c>
      <c r="I180" s="4">
        <v>48</v>
      </c>
      <c r="J180" s="5">
        <v>0</v>
      </c>
      <c r="K180" s="6">
        <v>39.69</v>
      </c>
      <c r="L180" s="9">
        <v>83.8</v>
      </c>
      <c r="M180" s="9">
        <f t="shared" si="6"/>
        <v>25.139999999999997</v>
      </c>
      <c r="N180" s="10">
        <f t="shared" si="7"/>
        <v>64.83</v>
      </c>
      <c r="O180" s="5">
        <v>3</v>
      </c>
    </row>
    <row r="181" spans="1:15" ht="28.5">
      <c r="A181" s="4">
        <v>178</v>
      </c>
      <c r="B181" s="4" t="s">
        <v>393</v>
      </c>
      <c r="C181" s="4" t="s">
        <v>18</v>
      </c>
      <c r="D181" s="8">
        <v>8170037</v>
      </c>
      <c r="E181" s="4" t="s">
        <v>387</v>
      </c>
      <c r="F181" s="4" t="s">
        <v>94</v>
      </c>
      <c r="G181" s="4" t="s">
        <v>394</v>
      </c>
      <c r="H181" s="4">
        <v>59</v>
      </c>
      <c r="I181" s="4">
        <v>51</v>
      </c>
      <c r="J181" s="5">
        <v>1</v>
      </c>
      <c r="K181" s="6">
        <v>39.5</v>
      </c>
      <c r="L181" s="9">
        <v>81.6</v>
      </c>
      <c r="M181" s="9">
        <f t="shared" si="6"/>
        <v>24.479999999999997</v>
      </c>
      <c r="N181" s="10">
        <f t="shared" si="7"/>
        <v>63.98</v>
      </c>
      <c r="O181" s="5">
        <v>4</v>
      </c>
    </row>
    <row r="182" spans="1:15" ht="28.5">
      <c r="A182" s="4">
        <v>179</v>
      </c>
      <c r="B182" s="4" t="s">
        <v>395</v>
      </c>
      <c r="C182" s="4" t="s">
        <v>18</v>
      </c>
      <c r="D182" s="8">
        <v>8170037</v>
      </c>
      <c r="E182" s="4" t="s">
        <v>387</v>
      </c>
      <c r="F182" s="4" t="s">
        <v>94</v>
      </c>
      <c r="G182" s="4" t="s">
        <v>396</v>
      </c>
      <c r="H182" s="4">
        <v>46.8</v>
      </c>
      <c r="I182" s="4">
        <v>58.5</v>
      </c>
      <c r="J182" s="5">
        <v>1</v>
      </c>
      <c r="K182" s="6">
        <v>37.86</v>
      </c>
      <c r="L182" s="9">
        <v>82.4</v>
      </c>
      <c r="M182" s="9">
        <f t="shared" si="6"/>
        <v>24.720000000000002</v>
      </c>
      <c r="N182" s="10">
        <f t="shared" si="7"/>
        <v>62.58</v>
      </c>
      <c r="O182" s="5">
        <v>5</v>
      </c>
    </row>
    <row r="183" spans="1:15" ht="28.5">
      <c r="A183" s="4">
        <v>180</v>
      </c>
      <c r="B183" s="4" t="s">
        <v>397</v>
      </c>
      <c r="C183" s="4" t="s">
        <v>18</v>
      </c>
      <c r="D183" s="8">
        <v>8170037</v>
      </c>
      <c r="E183" s="4" t="s">
        <v>387</v>
      </c>
      <c r="F183" s="4" t="s">
        <v>94</v>
      </c>
      <c r="G183" s="4" t="s">
        <v>398</v>
      </c>
      <c r="H183" s="4">
        <v>43.8</v>
      </c>
      <c r="I183" s="4">
        <v>49</v>
      </c>
      <c r="J183" s="5">
        <v>1</v>
      </c>
      <c r="K183" s="6">
        <v>33.48</v>
      </c>
      <c r="L183" s="9">
        <v>78</v>
      </c>
      <c r="M183" s="9">
        <f t="shared" si="6"/>
        <v>23.4</v>
      </c>
      <c r="N183" s="10">
        <f t="shared" si="7"/>
        <v>56.879999999999995</v>
      </c>
      <c r="O183" s="5">
        <v>6</v>
      </c>
    </row>
    <row r="184" spans="1:15" ht="28.5">
      <c r="A184" s="4">
        <v>181</v>
      </c>
      <c r="B184" s="4" t="s">
        <v>399</v>
      </c>
      <c r="C184" s="4" t="s">
        <v>18</v>
      </c>
      <c r="D184" s="8">
        <v>8170038</v>
      </c>
      <c r="E184" s="4" t="s">
        <v>400</v>
      </c>
      <c r="F184" s="4" t="s">
        <v>58</v>
      </c>
      <c r="G184" s="4" t="s">
        <v>401</v>
      </c>
      <c r="H184" s="4">
        <v>65.8</v>
      </c>
      <c r="I184" s="4">
        <v>66</v>
      </c>
      <c r="J184" s="5">
        <v>1</v>
      </c>
      <c r="K184" s="6">
        <v>47.13</v>
      </c>
      <c r="L184" s="9">
        <v>82</v>
      </c>
      <c r="M184" s="9">
        <f t="shared" si="6"/>
        <v>24.599999999999998</v>
      </c>
      <c r="N184" s="10">
        <f t="shared" si="7"/>
        <v>71.73</v>
      </c>
      <c r="O184" s="5">
        <v>1</v>
      </c>
    </row>
    <row r="185" spans="1:15" ht="28.5">
      <c r="A185" s="4">
        <v>182</v>
      </c>
      <c r="B185" s="4" t="s">
        <v>184</v>
      </c>
      <c r="C185" s="4" t="s">
        <v>18</v>
      </c>
      <c r="D185" s="8">
        <v>8170038</v>
      </c>
      <c r="E185" s="4" t="s">
        <v>400</v>
      </c>
      <c r="F185" s="4" t="s">
        <v>58</v>
      </c>
      <c r="G185" s="4" t="s">
        <v>402</v>
      </c>
      <c r="H185" s="4">
        <v>68.2</v>
      </c>
      <c r="I185" s="4">
        <v>42.5</v>
      </c>
      <c r="J185" s="5">
        <v>1</v>
      </c>
      <c r="K185" s="6">
        <v>39.75</v>
      </c>
      <c r="L185" s="9">
        <v>82.8</v>
      </c>
      <c r="M185" s="9">
        <f t="shared" si="6"/>
        <v>24.84</v>
      </c>
      <c r="N185" s="10">
        <f t="shared" si="7"/>
        <v>64.59</v>
      </c>
      <c r="O185" s="5">
        <v>2</v>
      </c>
    </row>
    <row r="186" spans="1:15" ht="28.5">
      <c r="A186" s="4">
        <v>183</v>
      </c>
      <c r="B186" s="4" t="s">
        <v>403</v>
      </c>
      <c r="C186" s="4" t="s">
        <v>25</v>
      </c>
      <c r="D186" s="8">
        <v>8170038</v>
      </c>
      <c r="E186" s="4" t="s">
        <v>400</v>
      </c>
      <c r="F186" s="4" t="s">
        <v>58</v>
      </c>
      <c r="G186" s="4" t="s">
        <v>404</v>
      </c>
      <c r="H186" s="4">
        <v>41.8</v>
      </c>
      <c r="I186" s="4">
        <v>60</v>
      </c>
      <c r="J186" s="5">
        <v>0</v>
      </c>
      <c r="K186" s="6">
        <v>35.63</v>
      </c>
      <c r="L186" s="9">
        <v>78.8</v>
      </c>
      <c r="M186" s="9">
        <f t="shared" si="6"/>
        <v>23.639999999999997</v>
      </c>
      <c r="N186" s="10">
        <f t="shared" si="7"/>
        <v>59.269999999999996</v>
      </c>
      <c r="O186" s="5">
        <v>3</v>
      </c>
    </row>
    <row r="187" spans="1:15" ht="28.5">
      <c r="A187" s="4">
        <v>184</v>
      </c>
      <c r="B187" s="4" t="s">
        <v>405</v>
      </c>
      <c r="C187" s="4" t="s">
        <v>18</v>
      </c>
      <c r="D187" s="8">
        <v>8170038</v>
      </c>
      <c r="E187" s="4" t="s">
        <v>400</v>
      </c>
      <c r="F187" s="4" t="s">
        <v>58</v>
      </c>
      <c r="G187" s="4" t="s">
        <v>406</v>
      </c>
      <c r="H187" s="4">
        <v>59.4</v>
      </c>
      <c r="I187" s="4">
        <v>39</v>
      </c>
      <c r="J187" s="5">
        <v>0</v>
      </c>
      <c r="K187" s="6">
        <v>34.44</v>
      </c>
      <c r="L187" s="9">
        <v>80</v>
      </c>
      <c r="M187" s="9">
        <f t="shared" si="6"/>
        <v>24</v>
      </c>
      <c r="N187" s="10">
        <f t="shared" si="7"/>
        <v>58.44</v>
      </c>
      <c r="O187" s="5">
        <v>4</v>
      </c>
    </row>
    <row r="188" spans="1:15" ht="28.5">
      <c r="A188" s="4">
        <v>185</v>
      </c>
      <c r="B188" s="4" t="s">
        <v>407</v>
      </c>
      <c r="C188" s="4" t="s">
        <v>18</v>
      </c>
      <c r="D188" s="8">
        <v>8170038</v>
      </c>
      <c r="E188" s="4" t="s">
        <v>400</v>
      </c>
      <c r="F188" s="4" t="s">
        <v>58</v>
      </c>
      <c r="G188" s="4" t="s">
        <v>408</v>
      </c>
      <c r="H188" s="4">
        <v>44.4</v>
      </c>
      <c r="I188" s="4">
        <v>49</v>
      </c>
      <c r="J188" s="5">
        <v>1</v>
      </c>
      <c r="K188" s="6">
        <v>33.69</v>
      </c>
      <c r="L188" s="9">
        <v>77.4</v>
      </c>
      <c r="M188" s="9">
        <f t="shared" si="6"/>
        <v>23.220000000000002</v>
      </c>
      <c r="N188" s="10">
        <f t="shared" si="7"/>
        <v>56.91</v>
      </c>
      <c r="O188" s="5">
        <v>5</v>
      </c>
    </row>
    <row r="189" spans="1:15" ht="28.5">
      <c r="A189" s="4">
        <v>186</v>
      </c>
      <c r="B189" s="4" t="s">
        <v>409</v>
      </c>
      <c r="C189" s="4" t="s">
        <v>25</v>
      </c>
      <c r="D189" s="8">
        <v>8170038</v>
      </c>
      <c r="E189" s="4" t="s">
        <v>400</v>
      </c>
      <c r="F189" s="4" t="s">
        <v>58</v>
      </c>
      <c r="G189" s="4" t="s">
        <v>410</v>
      </c>
      <c r="H189" s="4">
        <v>44.8</v>
      </c>
      <c r="I189" s="4">
        <v>47.5</v>
      </c>
      <c r="J189" s="5">
        <v>0</v>
      </c>
      <c r="K189" s="6">
        <v>32.31</v>
      </c>
      <c r="L189" s="9">
        <v>80.4</v>
      </c>
      <c r="M189" s="9">
        <f t="shared" si="6"/>
        <v>24.12</v>
      </c>
      <c r="N189" s="10">
        <f t="shared" si="7"/>
        <v>56.43000000000001</v>
      </c>
      <c r="O189" s="5">
        <v>6</v>
      </c>
    </row>
    <row r="190" spans="1:15" ht="28.5">
      <c r="A190" s="4">
        <v>187</v>
      </c>
      <c r="B190" s="4" t="s">
        <v>411</v>
      </c>
      <c r="C190" s="4" t="s">
        <v>25</v>
      </c>
      <c r="D190" s="8">
        <v>8170038</v>
      </c>
      <c r="E190" s="4" t="s">
        <v>400</v>
      </c>
      <c r="F190" s="4" t="s">
        <v>58</v>
      </c>
      <c r="G190" s="4" t="s">
        <v>412</v>
      </c>
      <c r="H190" s="4">
        <v>48.2</v>
      </c>
      <c r="I190" s="4">
        <v>44.5</v>
      </c>
      <c r="J190" s="5">
        <v>0</v>
      </c>
      <c r="K190" s="6">
        <v>32.45</v>
      </c>
      <c r="L190" s="9">
        <v>74</v>
      </c>
      <c r="M190" s="9">
        <f t="shared" si="6"/>
        <v>22.2</v>
      </c>
      <c r="N190" s="10">
        <f t="shared" si="7"/>
        <v>54.650000000000006</v>
      </c>
      <c r="O190" s="5">
        <v>7</v>
      </c>
    </row>
    <row r="191" spans="1:15" ht="28.5">
      <c r="A191" s="4">
        <v>188</v>
      </c>
      <c r="B191" s="4" t="s">
        <v>413</v>
      </c>
      <c r="C191" s="4" t="s">
        <v>18</v>
      </c>
      <c r="D191" s="8">
        <v>8170038</v>
      </c>
      <c r="E191" s="4" t="s">
        <v>400</v>
      </c>
      <c r="F191" s="4" t="s">
        <v>58</v>
      </c>
      <c r="G191" s="4" t="s">
        <v>414</v>
      </c>
      <c r="H191" s="4">
        <v>43</v>
      </c>
      <c r="I191" s="4">
        <v>44.5</v>
      </c>
      <c r="J191" s="5">
        <v>0</v>
      </c>
      <c r="K191" s="6">
        <v>30.63</v>
      </c>
      <c r="L191" s="9">
        <v>74.6</v>
      </c>
      <c r="M191" s="9">
        <f t="shared" si="6"/>
        <v>22.38</v>
      </c>
      <c r="N191" s="10">
        <f t="shared" si="7"/>
        <v>53.01</v>
      </c>
      <c r="O191" s="5">
        <v>8</v>
      </c>
    </row>
    <row r="192" spans="1:15" ht="28.5">
      <c r="A192" s="4">
        <v>189</v>
      </c>
      <c r="B192" s="4" t="s">
        <v>415</v>
      </c>
      <c r="C192" s="4" t="s">
        <v>18</v>
      </c>
      <c r="D192" s="8">
        <v>8170038</v>
      </c>
      <c r="E192" s="4" t="s">
        <v>400</v>
      </c>
      <c r="F192" s="4" t="s">
        <v>58</v>
      </c>
      <c r="G192" s="4" t="s">
        <v>416</v>
      </c>
      <c r="H192" s="4">
        <v>47.4</v>
      </c>
      <c r="I192" s="4">
        <v>38</v>
      </c>
      <c r="J192" s="5">
        <v>0</v>
      </c>
      <c r="K192" s="6">
        <v>29.89</v>
      </c>
      <c r="L192" s="9" t="s">
        <v>88</v>
      </c>
      <c r="M192" s="9">
        <v>0</v>
      </c>
      <c r="N192" s="10">
        <v>29.89</v>
      </c>
      <c r="O192" s="5">
        <v>9</v>
      </c>
    </row>
  </sheetData>
  <mergeCells count="2">
    <mergeCell ref="A1:C1"/>
    <mergeCell ref="A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dcterms:created xsi:type="dcterms:W3CDTF">2013-01-22T04:36:35Z</dcterms:created>
  <dcterms:modified xsi:type="dcterms:W3CDTF">2013-01-24T01:41:29Z</dcterms:modified>
  <cp:category/>
  <cp:version/>
  <cp:contentType/>
  <cp:contentStatus/>
</cp:coreProperties>
</file>